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0" windowWidth="13320" windowHeight="8250" tabRatio="900" activeTab="11"/>
  </bookViews>
  <sheets>
    <sheet name="餐二忠" sheetId="1" r:id="rId1"/>
    <sheet name="餐二孝" sheetId="2" r:id="rId2"/>
    <sheet name="美二忠" sheetId="3" r:id="rId3"/>
    <sheet name="美二孝" sheetId="4" r:id="rId4"/>
    <sheet name="時二忠" sheetId="5" r:id="rId5"/>
    <sheet name="時二孝" sheetId="6" r:id="rId6"/>
    <sheet name="統計" sheetId="7" r:id="rId7"/>
    <sheet name="餐一忠" sheetId="8" r:id="rId8"/>
    <sheet name="餐一孝" sheetId="9" r:id="rId9"/>
    <sheet name="美一忠" sheetId="10" r:id="rId10"/>
    <sheet name="時一忠" sheetId="11" r:id="rId11"/>
    <sheet name="時一孝" sheetId="12" r:id="rId12"/>
    <sheet name="統計3" sheetId="13" r:id="rId13"/>
  </sheets>
  <definedNames>
    <definedName name="_xlnm.Print_Area" localSheetId="6">'統計'!$A$1:$G$54</definedName>
  </definedNames>
  <calcPr fullCalcOnLoad="1"/>
</workbook>
</file>

<file path=xl/sharedStrings.xml><?xml version="1.0" encoding="utf-8"?>
<sst xmlns="http://schemas.openxmlformats.org/spreadsheetml/2006/main" count="1122" uniqueCount="616">
  <si>
    <t>座號</t>
  </si>
  <si>
    <t xml:space="preserve">01  </t>
  </si>
  <si>
    <t xml:space="preserve">02  </t>
  </si>
  <si>
    <t xml:space="preserve">03  </t>
  </si>
  <si>
    <t xml:space="preserve">04  </t>
  </si>
  <si>
    <t xml:space="preserve">05  </t>
  </si>
  <si>
    <t xml:space="preserve">06  </t>
  </si>
  <si>
    <t xml:space="preserve">07  </t>
  </si>
  <si>
    <t xml:space="preserve">08  </t>
  </si>
  <si>
    <t xml:space="preserve">09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</si>
  <si>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</si>
  <si>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</si>
  <si>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</si>
  <si>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</si>
  <si>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</si>
  <si>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</si>
  <si>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</si>
  <si>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</si>
  <si>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</si>
  <si>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</si>
  <si>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</si>
  <si>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</si>
  <si>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 xml:space="preserve">22  </t>
  </si>
  <si>
    <t xml:space="preserve">23  </t>
  </si>
  <si>
    <t xml:space="preserve">24  </t>
  </si>
  <si>
    <t xml:space="preserve">25  </t>
  </si>
  <si>
    <t xml:space="preserve">26  </t>
  </si>
  <si>
    <t xml:space="preserve">27  </t>
  </si>
  <si>
    <t xml:space="preserve">28  </t>
  </si>
  <si>
    <t xml:space="preserve">29  </t>
  </si>
  <si>
    <t xml:space="preserve">30  </t>
  </si>
  <si>
    <t xml:space="preserve">31  </t>
  </si>
  <si>
    <t xml:space="preserve">32  </t>
  </si>
  <si>
    <t xml:space="preserve">33  </t>
  </si>
  <si>
    <t xml:space="preserve">34  </t>
  </si>
  <si>
    <t xml:space="preserve">35  </t>
  </si>
  <si>
    <t xml:space="preserve">36  </t>
  </si>
  <si>
    <t xml:space="preserve">37  </t>
  </si>
  <si>
    <t xml:space="preserve">38  </t>
  </si>
  <si>
    <t xml:space="preserve">39  </t>
  </si>
  <si>
    <t xml:space="preserve">40  </t>
  </si>
  <si>
    <t xml:space="preserve">41  </t>
  </si>
  <si>
    <t xml:space="preserve">42  </t>
  </si>
  <si>
    <t xml:space="preserve">43  </t>
  </si>
  <si>
    <t xml:space="preserve">44  </t>
  </si>
  <si>
    <t xml:space="preserve">45  </t>
  </si>
  <si>
    <t xml:space="preserve">46  </t>
  </si>
  <si>
    <t xml:space="preserve">47  </t>
  </si>
  <si>
    <t xml:space="preserve">48  </t>
  </si>
  <si>
    <t>服務時數</t>
  </si>
  <si>
    <t>備考</t>
  </si>
  <si>
    <t>班級座號</t>
  </si>
  <si>
    <t>班平均</t>
  </si>
  <si>
    <t>總平均</t>
  </si>
  <si>
    <t>總時數</t>
  </si>
  <si>
    <t>姓名</t>
  </si>
  <si>
    <t>學號</t>
  </si>
  <si>
    <t>26</t>
  </si>
  <si>
    <t>27</t>
  </si>
  <si>
    <t>03</t>
  </si>
  <si>
    <t>24</t>
  </si>
  <si>
    <t>38</t>
  </si>
  <si>
    <t>21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</si>
  <si>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</si>
  <si>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</si>
  <si>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</si>
  <si>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</si>
  <si>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</si>
  <si>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</si>
  <si>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</si>
  <si>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</si>
  <si>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</si>
  <si>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</si>
  <si>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</si>
  <si>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</si>
  <si>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</si>
  <si>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21</t>
  </si>
  <si>
    <t>22</t>
  </si>
  <si>
    <t>23</t>
  </si>
  <si>
    <t>25</t>
  </si>
  <si>
    <t>44</t>
  </si>
  <si>
    <t>45</t>
  </si>
  <si>
    <t>18</t>
  </si>
  <si>
    <t>19</t>
  </si>
  <si>
    <t>20</t>
  </si>
  <si>
    <t>23</t>
  </si>
  <si>
    <t>42</t>
  </si>
  <si>
    <t>24</t>
  </si>
  <si>
    <t>43</t>
  </si>
  <si>
    <t>46</t>
  </si>
  <si>
    <t>王彥銘</t>
  </si>
  <si>
    <t>王浚宇</t>
  </si>
  <si>
    <t>李政寬</t>
  </si>
  <si>
    <t>郭柏勳</t>
  </si>
  <si>
    <t>陳弘富</t>
  </si>
  <si>
    <t>陳勁翰</t>
  </si>
  <si>
    <t>陳聖堅</t>
  </si>
  <si>
    <t>曾柏敬</t>
  </si>
  <si>
    <t>黃子益</t>
  </si>
  <si>
    <t>黃志俊</t>
  </si>
  <si>
    <t>黃泓荏</t>
  </si>
  <si>
    <t>詹嘉慶</t>
  </si>
  <si>
    <t>吳佩瑾</t>
  </si>
  <si>
    <t>林子琦</t>
  </si>
  <si>
    <t>林芊妤</t>
  </si>
  <si>
    <t>林昱甄</t>
  </si>
  <si>
    <t>施佩芸</t>
  </si>
  <si>
    <t>莊妮蓁</t>
  </si>
  <si>
    <t>郭昱玟</t>
  </si>
  <si>
    <t>陳姵汝</t>
  </si>
  <si>
    <t>陳唯瑜</t>
  </si>
  <si>
    <t>陳紫誼</t>
  </si>
  <si>
    <t>陳靖棻</t>
  </si>
  <si>
    <t>黃伊辰</t>
  </si>
  <si>
    <t>楊雅婷</t>
  </si>
  <si>
    <t>劉椀燻</t>
  </si>
  <si>
    <t>鄭鴻蓮</t>
  </si>
  <si>
    <t>戴子晴</t>
  </si>
  <si>
    <t>戴妤真</t>
  </si>
  <si>
    <t>籃敏慈</t>
  </si>
  <si>
    <t>蘇淑嫻</t>
  </si>
  <si>
    <t>王彤</t>
  </si>
  <si>
    <t>812042</t>
  </si>
  <si>
    <t>王仁宏</t>
  </si>
  <si>
    <t>812043</t>
  </si>
  <si>
    <t>王柏穎</t>
  </si>
  <si>
    <t>812044</t>
  </si>
  <si>
    <t>吳僑龍</t>
  </si>
  <si>
    <t>812045</t>
  </si>
  <si>
    <t>李宗瑋</t>
  </si>
  <si>
    <t>812046</t>
  </si>
  <si>
    <t>李柏諺</t>
  </si>
  <si>
    <t>812047</t>
  </si>
  <si>
    <t>阮品瀚</t>
  </si>
  <si>
    <t>812048</t>
  </si>
  <si>
    <t>邱廷楷</t>
  </si>
  <si>
    <t>812049</t>
  </si>
  <si>
    <t>許品浤</t>
  </si>
  <si>
    <t>812050</t>
  </si>
  <si>
    <t>許崴盛</t>
  </si>
  <si>
    <t>812051</t>
  </si>
  <si>
    <t>陳思旭</t>
  </si>
  <si>
    <t>812052</t>
  </si>
  <si>
    <t>曾鑫榮</t>
  </si>
  <si>
    <t>812053</t>
  </si>
  <si>
    <t>鄭榮勝</t>
  </si>
  <si>
    <t>812054</t>
  </si>
  <si>
    <t>黎子瑋</t>
  </si>
  <si>
    <t>812055</t>
  </si>
  <si>
    <t>蘇帛謙</t>
  </si>
  <si>
    <t>812056</t>
  </si>
  <si>
    <t>石羽辰</t>
  </si>
  <si>
    <t>812057</t>
  </si>
  <si>
    <t>吳宜靜</t>
  </si>
  <si>
    <t>812058</t>
  </si>
  <si>
    <t>吳淑樺</t>
  </si>
  <si>
    <t>812059</t>
  </si>
  <si>
    <t>李逸蓁</t>
  </si>
  <si>
    <t>812060</t>
  </si>
  <si>
    <t>李鈺婷</t>
  </si>
  <si>
    <t>812061</t>
  </si>
  <si>
    <t>周苡薰</t>
  </si>
  <si>
    <t>812062</t>
  </si>
  <si>
    <t>林子欣</t>
  </si>
  <si>
    <t>812063</t>
  </si>
  <si>
    <t>林宥辰</t>
  </si>
  <si>
    <t>812064</t>
  </si>
  <si>
    <t>施沛恩</t>
  </si>
  <si>
    <t>812065</t>
  </si>
  <si>
    <t>徐葦筑</t>
  </si>
  <si>
    <t>812066</t>
  </si>
  <si>
    <t>符芮瑜</t>
  </si>
  <si>
    <t>812067</t>
  </si>
  <si>
    <t>郭品妤</t>
  </si>
  <si>
    <t>812068</t>
  </si>
  <si>
    <t>陳芃臻</t>
  </si>
  <si>
    <t>812069</t>
  </si>
  <si>
    <t>陳奕佳</t>
  </si>
  <si>
    <t>812070</t>
  </si>
  <si>
    <t>陳姿瑜</t>
  </si>
  <si>
    <t>812071</t>
  </si>
  <si>
    <t>陳筠涵</t>
  </si>
  <si>
    <t>812072</t>
  </si>
  <si>
    <t>曾伊靖</t>
  </si>
  <si>
    <t>812073</t>
  </si>
  <si>
    <t>楊惠晴</t>
  </si>
  <si>
    <t>812074</t>
  </si>
  <si>
    <t>劉容綺</t>
  </si>
  <si>
    <t>812075</t>
  </si>
  <si>
    <t>歐陽靜萱</t>
  </si>
  <si>
    <t>812076</t>
  </si>
  <si>
    <t>潘庭萱</t>
  </si>
  <si>
    <t>812077</t>
  </si>
  <si>
    <t>蔡佳怡</t>
  </si>
  <si>
    <t>812079</t>
  </si>
  <si>
    <t>謝宛陵</t>
  </si>
  <si>
    <t>邱博雋</t>
  </si>
  <si>
    <t>洪瑞臨</t>
  </si>
  <si>
    <t>梅國益</t>
  </si>
  <si>
    <t>王韋婷</t>
  </si>
  <si>
    <t>朱郁婷</t>
  </si>
  <si>
    <t>余惠茹</t>
  </si>
  <si>
    <t>李翊瑄</t>
  </si>
  <si>
    <t>周卉歆</t>
  </si>
  <si>
    <t>徐靜宜</t>
  </si>
  <si>
    <t>張雅婷</t>
  </si>
  <si>
    <t>張僑恩</t>
  </si>
  <si>
    <t>郭雅婷</t>
  </si>
  <si>
    <t>陳汝宣</t>
  </si>
  <si>
    <t>陳妍之</t>
  </si>
  <si>
    <t>陳思怡</t>
  </si>
  <si>
    <t>陳淑華</t>
  </si>
  <si>
    <t>陳聖燕</t>
  </si>
  <si>
    <t>程霈云</t>
  </si>
  <si>
    <t>黃琝晴</t>
  </si>
  <si>
    <t>劉春瑜</t>
  </si>
  <si>
    <t>歐馨徽</t>
  </si>
  <si>
    <t>鄭苡婕</t>
  </si>
  <si>
    <t>鄭家芳</t>
  </si>
  <si>
    <t>謝宜岑</t>
  </si>
  <si>
    <t>簡郁英</t>
  </si>
  <si>
    <t>顏以晴</t>
  </si>
  <si>
    <t>羅文悦</t>
  </si>
  <si>
    <t>羅宇婕</t>
  </si>
  <si>
    <t>嚴子婷</t>
  </si>
  <si>
    <t>蘇珮筠</t>
  </si>
  <si>
    <t>陳琬慈</t>
  </si>
  <si>
    <t>王佩芸</t>
  </si>
  <si>
    <t>吳姵辰</t>
  </si>
  <si>
    <t>李芃慧</t>
  </si>
  <si>
    <t>李婕寧</t>
  </si>
  <si>
    <t>李蘋晶</t>
  </si>
  <si>
    <t>李懿璿</t>
  </si>
  <si>
    <t>林巧葳</t>
  </si>
  <si>
    <t>林邑宭</t>
  </si>
  <si>
    <t>林亞蓓</t>
  </si>
  <si>
    <t>林采臻</t>
  </si>
  <si>
    <t>林珮吟</t>
  </si>
  <si>
    <t>林曉君</t>
  </si>
  <si>
    <t>張淑儀</t>
  </si>
  <si>
    <t>張諭瑄</t>
  </si>
  <si>
    <t>曹詠欣</t>
  </si>
  <si>
    <t>郭宛臻</t>
  </si>
  <si>
    <t>郭芳妮</t>
  </si>
  <si>
    <t>郭芷岑</t>
  </si>
  <si>
    <t>陳令宜</t>
  </si>
  <si>
    <t>陳芷騏</t>
  </si>
  <si>
    <t>黃子祐</t>
  </si>
  <si>
    <t>黃渼茹</t>
  </si>
  <si>
    <t>劉旻蓁</t>
  </si>
  <si>
    <t>歐澐潔</t>
  </si>
  <si>
    <t>蔡杏瑜</t>
  </si>
  <si>
    <t>蔡宜薰</t>
  </si>
  <si>
    <t>蔡雅真</t>
  </si>
  <si>
    <t>蔡瑋翎</t>
  </si>
  <si>
    <t>蔡頴涵</t>
  </si>
  <si>
    <t>鄭鈺穎</t>
  </si>
  <si>
    <t>羅翊妏</t>
  </si>
  <si>
    <t>龔柔云</t>
  </si>
  <si>
    <t>黃國語</t>
  </si>
  <si>
    <t>王玉琳</t>
  </si>
  <si>
    <t>王宜柔</t>
  </si>
  <si>
    <t>王楨臻</t>
  </si>
  <si>
    <t>江晏玲</t>
  </si>
  <si>
    <t>吳君妤</t>
  </si>
  <si>
    <t>吳佩錡</t>
  </si>
  <si>
    <t>吳筠燁</t>
  </si>
  <si>
    <t>周于婷</t>
  </si>
  <si>
    <t>林于婕</t>
  </si>
  <si>
    <t>林依潔</t>
  </si>
  <si>
    <t>林宜晴</t>
  </si>
  <si>
    <t>林采賢</t>
  </si>
  <si>
    <t>林秋彤</t>
  </si>
  <si>
    <t>施敏薰</t>
  </si>
  <si>
    <t>洪婉苓</t>
  </si>
  <si>
    <t>洪螢怡</t>
  </si>
  <si>
    <t>馬慈瑄</t>
  </si>
  <si>
    <t>莊怡婕</t>
  </si>
  <si>
    <t>郭倢伊</t>
  </si>
  <si>
    <t>郭藌蔆</t>
  </si>
  <si>
    <t>陳姸熹</t>
  </si>
  <si>
    <t>陳敏欣</t>
  </si>
  <si>
    <t>李凝</t>
  </si>
  <si>
    <t>辜詠真</t>
  </si>
  <si>
    <t>黃卉姍</t>
  </si>
  <si>
    <t>黃妡渝</t>
  </si>
  <si>
    <t>黃佳怡</t>
  </si>
  <si>
    <t>黃雅歆</t>
  </si>
  <si>
    <t>黃靖芸</t>
  </si>
  <si>
    <t>黃靚云</t>
  </si>
  <si>
    <t>溫惟婷</t>
  </si>
  <si>
    <t>葉怡君</t>
  </si>
  <si>
    <t>劉伊萍</t>
  </si>
  <si>
    <t>蔡佩宸</t>
  </si>
  <si>
    <t>蔡依霖</t>
  </si>
  <si>
    <t>蔡俐微</t>
  </si>
  <si>
    <t>鄭伊婷</t>
  </si>
  <si>
    <t>鄭思涵</t>
  </si>
  <si>
    <t>鍾華妃</t>
  </si>
  <si>
    <t>葉建蒼</t>
  </si>
  <si>
    <t>王妍文</t>
  </si>
  <si>
    <t>王蕾淇</t>
  </si>
  <si>
    <t>吳佩珊</t>
  </si>
  <si>
    <t>吳欣瑜</t>
  </si>
  <si>
    <t>吳雨軒</t>
  </si>
  <si>
    <t>李美樺</t>
  </si>
  <si>
    <t>李敏瑩</t>
  </si>
  <si>
    <t>李翊齊</t>
  </si>
  <si>
    <t>周子涵</t>
  </si>
  <si>
    <t>幸芷鈴</t>
  </si>
  <si>
    <t>林欣渝</t>
  </si>
  <si>
    <t>林昱汶</t>
  </si>
  <si>
    <t>林時羽</t>
  </si>
  <si>
    <t>侯昀妏</t>
  </si>
  <si>
    <t>段怡甄</t>
  </si>
  <si>
    <t>胡舒喩</t>
  </si>
  <si>
    <t>張皓雯</t>
  </si>
  <si>
    <t>陳又瑄</t>
  </si>
  <si>
    <t>陳瑀彤</t>
  </si>
  <si>
    <t>黃姿嬡</t>
  </si>
  <si>
    <t>黃紫誼</t>
  </si>
  <si>
    <t>黃筱晴</t>
  </si>
  <si>
    <t>歐心渝</t>
  </si>
  <si>
    <t>蔡馥謙</t>
  </si>
  <si>
    <t>鄭淳語</t>
  </si>
  <si>
    <t>鄭葳妮</t>
  </si>
  <si>
    <t>蕭怡儒</t>
  </si>
  <si>
    <t>薛意璇</t>
  </si>
  <si>
    <t>藍姿雯</t>
  </si>
  <si>
    <t>魏彣沂</t>
  </si>
  <si>
    <t>羅亦淳</t>
  </si>
  <si>
    <t>楊子賢</t>
  </si>
  <si>
    <t>楊朔</t>
  </si>
  <si>
    <t>高采奕</t>
  </si>
  <si>
    <t>杜婉瑜</t>
  </si>
  <si>
    <t>全育雯</t>
  </si>
  <si>
    <t>侯亭如</t>
  </si>
  <si>
    <t>臺南市私立長榮女子高級中學109學年度第2學期「服務學習」時數統計表</t>
  </si>
  <si>
    <t>班級：餐二忠</t>
  </si>
  <si>
    <t>班級：餐二孝</t>
  </si>
  <si>
    <t>班級：美二忠</t>
  </si>
  <si>
    <t>班級：美二孝</t>
  </si>
  <si>
    <t>班級：時二忠</t>
  </si>
  <si>
    <t>班級：時二孝</t>
  </si>
  <si>
    <t>曾昱綸</t>
  </si>
  <si>
    <t>葉振宇</t>
  </si>
  <si>
    <t>蔡志瑋</t>
  </si>
  <si>
    <t>陳思穎</t>
  </si>
  <si>
    <t>顧均彥</t>
  </si>
  <si>
    <t>陳珅緯</t>
  </si>
  <si>
    <t>黃姿涵</t>
  </si>
  <si>
    <t>815077</t>
  </si>
  <si>
    <t>815078</t>
  </si>
  <si>
    <t>陳幸予</t>
  </si>
  <si>
    <t>鄭家利</t>
  </si>
  <si>
    <t>導師 (簽章)</t>
  </si>
  <si>
    <t>導師(簽章)</t>
  </si>
  <si>
    <t>蕭毓瞳</t>
  </si>
  <si>
    <t>洪嘉鎂</t>
  </si>
  <si>
    <t>王怡臻</t>
  </si>
  <si>
    <t>蘇智祥</t>
  </si>
  <si>
    <t>林立語</t>
  </si>
  <si>
    <t>餐二忠</t>
  </si>
  <si>
    <t>餐二孝</t>
  </si>
  <si>
    <t>美二忠</t>
  </si>
  <si>
    <t>美二孝</t>
  </si>
  <si>
    <t>時二忠</t>
  </si>
  <si>
    <t>時二孝</t>
  </si>
  <si>
    <t>臺南市私立長榮女子高級中學109學年度第2學期「服務學習」時數統計表</t>
  </si>
  <si>
    <t>班級：餐一忠</t>
  </si>
  <si>
    <t>班級：餐一孝</t>
  </si>
  <si>
    <t>班級：美一忠</t>
  </si>
  <si>
    <t>班級：時一忠</t>
  </si>
  <si>
    <t>班級：時一孝</t>
  </si>
  <si>
    <t>李祥瑞</t>
  </si>
  <si>
    <t>汪志凱</t>
  </si>
  <si>
    <t>林加保</t>
  </si>
  <si>
    <t>林亞柏</t>
  </si>
  <si>
    <t>林彥銘</t>
  </si>
  <si>
    <t>林重陽</t>
  </si>
  <si>
    <t>邱冠華</t>
  </si>
  <si>
    <t>胡屹韙</t>
  </si>
  <si>
    <t>徐子恩</t>
  </si>
  <si>
    <t>張勝恩</t>
  </si>
  <si>
    <t>陳政嘉</t>
  </si>
  <si>
    <t>陳柏均</t>
  </si>
  <si>
    <t>黃昭賢</t>
  </si>
  <si>
    <t>蔡邑承</t>
  </si>
  <si>
    <t>蔡秉諺</t>
  </si>
  <si>
    <t>羅翊嘉</t>
  </si>
  <si>
    <t>蘇展弘</t>
  </si>
  <si>
    <t>何家伃</t>
  </si>
  <si>
    <t>林俐妤</t>
  </si>
  <si>
    <t>林俐珊</t>
  </si>
  <si>
    <t>林萱晴</t>
  </si>
  <si>
    <t>陳玟靜</t>
  </si>
  <si>
    <t>陳品涵</t>
  </si>
  <si>
    <t>陳貞蓉</t>
  </si>
  <si>
    <t>陳儀溱</t>
  </si>
  <si>
    <t>程俞琦</t>
  </si>
  <si>
    <t>黃亭翊</t>
  </si>
  <si>
    <t>黃翊禎</t>
  </si>
  <si>
    <t>蔡汶錚</t>
  </si>
  <si>
    <t>謝欣儀</t>
  </si>
  <si>
    <t>羅語雯</t>
  </si>
  <si>
    <t>蘇庭誼</t>
  </si>
  <si>
    <t>王翊任</t>
  </si>
  <si>
    <t>石修毅</t>
  </si>
  <si>
    <t>石恩誌</t>
  </si>
  <si>
    <t>吳維哲</t>
  </si>
  <si>
    <t>李尚晉</t>
  </si>
  <si>
    <t>李尚栢</t>
  </si>
  <si>
    <t>林胤宇</t>
  </si>
  <si>
    <t>姜銘誠</t>
  </si>
  <si>
    <t>施侑廷</t>
  </si>
  <si>
    <t>柯景翔</t>
  </si>
  <si>
    <t>夏培豪</t>
  </si>
  <si>
    <t>張聿新</t>
  </si>
  <si>
    <t>張孟承</t>
  </si>
  <si>
    <t>陳木聖</t>
  </si>
  <si>
    <t>陳冠聿</t>
  </si>
  <si>
    <t>陳竣昱</t>
  </si>
  <si>
    <t>劉展均</t>
  </si>
  <si>
    <t>鄭宇凱</t>
  </si>
  <si>
    <t>顏稏席</t>
  </si>
  <si>
    <t>王佳敏</t>
  </si>
  <si>
    <t>王昭涵</t>
  </si>
  <si>
    <t>王瑾幼</t>
  </si>
  <si>
    <t>李紋妏</t>
  </si>
  <si>
    <t>沈紆伶</t>
  </si>
  <si>
    <t>周佳玲</t>
  </si>
  <si>
    <t>侯佳琦</t>
  </si>
  <si>
    <t>許慈恩</t>
  </si>
  <si>
    <t>郭孟君</t>
  </si>
  <si>
    <t>郭玥伶</t>
  </si>
  <si>
    <t>陳彥妤</t>
  </si>
  <si>
    <t>廖儀翾</t>
  </si>
  <si>
    <t>蔡佳妤</t>
  </si>
  <si>
    <t>蔡宛妤</t>
  </si>
  <si>
    <t>羅亞暄</t>
  </si>
  <si>
    <t>蘇雅薰</t>
  </si>
  <si>
    <t>王洷陽</t>
  </si>
  <si>
    <t>宋若愚</t>
  </si>
  <si>
    <t>張政遠</t>
  </si>
  <si>
    <t>許健裕</t>
  </si>
  <si>
    <t>丁玉真</t>
  </si>
  <si>
    <t>王奕喬</t>
  </si>
  <si>
    <t>王宣宣</t>
  </si>
  <si>
    <t>田欣</t>
  </si>
  <si>
    <t>吳佳芸</t>
  </si>
  <si>
    <t>吳紋綺</t>
  </si>
  <si>
    <t>吳鳳婕</t>
  </si>
  <si>
    <t>巫孟書</t>
  </si>
  <si>
    <t>李葳琪</t>
  </si>
  <si>
    <t>周群鈺</t>
  </si>
  <si>
    <t>林于芳</t>
  </si>
  <si>
    <t>林巧敏</t>
  </si>
  <si>
    <t>林芷儀</t>
  </si>
  <si>
    <t>林祐誼</t>
  </si>
  <si>
    <t>施渝恩</t>
  </si>
  <si>
    <t>洪雨歆</t>
  </si>
  <si>
    <t>范馥薇</t>
  </si>
  <si>
    <t>張晏禎</t>
  </si>
  <si>
    <t>莊倍淳</t>
  </si>
  <si>
    <t>許芷瑀</t>
  </si>
  <si>
    <t>郭子庭</t>
  </si>
  <si>
    <t>郭棋禎</t>
  </si>
  <si>
    <t>陳昕亭</t>
  </si>
  <si>
    <t>陳姮妤</t>
  </si>
  <si>
    <t>陳姿羽</t>
  </si>
  <si>
    <t>陳詠晴</t>
  </si>
  <si>
    <t>曾嘉玲</t>
  </si>
  <si>
    <t>黃千芳</t>
  </si>
  <si>
    <t>黃昱蓁</t>
  </si>
  <si>
    <t>黃雅瑄</t>
  </si>
  <si>
    <t>鄒宇涵</t>
  </si>
  <si>
    <t>趙緯翎</t>
  </si>
  <si>
    <t>劉芷銨</t>
  </si>
  <si>
    <t>潘宜萱</t>
  </si>
  <si>
    <t>蔡愉蓉</t>
  </si>
  <si>
    <t>蔡菜籽</t>
  </si>
  <si>
    <t>鄭靖怡</t>
  </si>
  <si>
    <t>賴虹璇</t>
  </si>
  <si>
    <t>謝宜瑜</t>
  </si>
  <si>
    <t>謝喬恩</t>
  </si>
  <si>
    <t>蘇采暶</t>
  </si>
  <si>
    <t>蘇筠筑</t>
  </si>
  <si>
    <t>王育韓</t>
  </si>
  <si>
    <t>吳誌澄</t>
  </si>
  <si>
    <t>魏志勳</t>
  </si>
  <si>
    <t>王文嫻</t>
  </si>
  <si>
    <t>王彤瑀</t>
  </si>
  <si>
    <t>王昭渝</t>
  </si>
  <si>
    <t>王家蒂</t>
  </si>
  <si>
    <t>王珮軒</t>
  </si>
  <si>
    <t>何毓柔</t>
  </si>
  <si>
    <t>周庭安</t>
  </si>
  <si>
    <t>林妤玟</t>
  </si>
  <si>
    <t>林妤璇</t>
  </si>
  <si>
    <t>林芊妏</t>
  </si>
  <si>
    <t>林怡雅</t>
  </si>
  <si>
    <t>林昀潔</t>
  </si>
  <si>
    <t>邱玟綺</t>
  </si>
  <si>
    <t>徐沛宸</t>
  </si>
  <si>
    <t>高凡庭</t>
  </si>
  <si>
    <t>張婷貽</t>
  </si>
  <si>
    <t>郭育安</t>
  </si>
  <si>
    <t>郭貞酉</t>
  </si>
  <si>
    <t>陳子萱</t>
  </si>
  <si>
    <t>陳育萱</t>
  </si>
  <si>
    <t>陳芊儀</t>
  </si>
  <si>
    <t>陳愉恩</t>
  </si>
  <si>
    <t>陳雅忻</t>
  </si>
  <si>
    <t>陳鈺涵</t>
  </si>
  <si>
    <t>黃泑蓁</t>
  </si>
  <si>
    <t>黃祺蔚</t>
  </si>
  <si>
    <t>黃蓓琳</t>
  </si>
  <si>
    <t>黃韻潔</t>
  </si>
  <si>
    <t>楊夢玲</t>
  </si>
  <si>
    <t>葉宥伶</t>
  </si>
  <si>
    <t>葉翊煊</t>
  </si>
  <si>
    <t>蔡心怡</t>
  </si>
  <si>
    <t>鄭依昕</t>
  </si>
  <si>
    <t>盧伶昱</t>
  </si>
  <si>
    <t>戴羽晨</t>
  </si>
  <si>
    <t>戴妤庭</t>
  </si>
  <si>
    <t>鍾晏嘉</t>
  </si>
  <si>
    <t>簡芳婧</t>
  </si>
  <si>
    <t>顏廷芝</t>
  </si>
  <si>
    <t>羅玉竹</t>
  </si>
  <si>
    <t>蘇意琁</t>
  </si>
  <si>
    <t>方之妤</t>
  </si>
  <si>
    <t>江宜庭</t>
  </si>
  <si>
    <t>何函真</t>
  </si>
  <si>
    <t>吳瑄敏</t>
  </si>
  <si>
    <t>李佳佳</t>
  </si>
  <si>
    <t>李佳嬡</t>
  </si>
  <si>
    <t>李琬娸</t>
  </si>
  <si>
    <t>林于捷</t>
  </si>
  <si>
    <t>林妤姍</t>
  </si>
  <si>
    <t>林欣薇</t>
  </si>
  <si>
    <t>林芳妤</t>
  </si>
  <si>
    <t>林郁真</t>
  </si>
  <si>
    <t>林紫馨</t>
  </si>
  <si>
    <t>邱柔瑄</t>
  </si>
  <si>
    <t>邱鈺芳</t>
  </si>
  <si>
    <t>邱_xD866__xDC3B_茵</t>
  </si>
  <si>
    <t>胡佩岑</t>
  </si>
  <si>
    <t>胡麗婷</t>
  </si>
  <si>
    <t>涂詠媗</t>
  </si>
  <si>
    <t>高湘玥</t>
  </si>
  <si>
    <t>康琇婷</t>
  </si>
  <si>
    <t>張慧慈</t>
  </si>
  <si>
    <t>許靜怡</t>
  </si>
  <si>
    <t>郭佳瑜</t>
  </si>
  <si>
    <t>郭雅蕎</t>
  </si>
  <si>
    <t>陳月淑</t>
  </si>
  <si>
    <t>陳妍蓁</t>
  </si>
  <si>
    <t>陳紫函</t>
  </si>
  <si>
    <t>傅靖媗</t>
  </si>
  <si>
    <t>黃芊閩</t>
  </si>
  <si>
    <t>黃楷琍</t>
  </si>
  <si>
    <t>黃筠媛</t>
  </si>
  <si>
    <t>黃詩庭</t>
  </si>
  <si>
    <t>葉品儀</t>
  </si>
  <si>
    <t>蔡羽喬</t>
  </si>
  <si>
    <t>鄭伃媗</t>
  </si>
  <si>
    <t>謝亞米</t>
  </si>
  <si>
    <t>謝美余</t>
  </si>
  <si>
    <t>餐一忠</t>
  </si>
  <si>
    <t>餐一孝</t>
  </si>
  <si>
    <t>美一忠</t>
  </si>
  <si>
    <t>時一忠</t>
  </si>
  <si>
    <t>時一孝</t>
  </si>
  <si>
    <t>導師: (簽章)</t>
  </si>
  <si>
    <t>胡育愷</t>
  </si>
  <si>
    <t>楊羽薰</t>
  </si>
  <si>
    <t>駱玫</t>
  </si>
  <si>
    <t>2</t>
  </si>
  <si>
    <t>3</t>
  </si>
  <si>
    <t>1</t>
  </si>
  <si>
    <t>35</t>
  </si>
  <si>
    <t>36</t>
  </si>
  <si>
    <t>37</t>
  </si>
  <si>
    <t>38</t>
  </si>
  <si>
    <t>39</t>
  </si>
  <si>
    <t>40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</si>
  <si>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</si>
  <si>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</si>
  <si>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</si>
  <si>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</si>
  <si>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</si>
  <si>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</si>
  <si>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</si>
  <si>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</si>
  <si>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</si>
  <si>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</si>
  <si>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</si>
  <si>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</si>
  <si>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</si>
  <si>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</si>
  <si>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</si>
  <si>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楊馥甄</t>
  </si>
  <si>
    <t>張暐溙</t>
  </si>
  <si>
    <t>郭曜輝</t>
  </si>
  <si>
    <t>楊竣翔</t>
  </si>
  <si>
    <t>吳柏寯</t>
  </si>
  <si>
    <t>黃潔妮</t>
  </si>
  <si>
    <t>林政綸</t>
  </si>
  <si>
    <t>39</t>
  </si>
  <si>
    <t>邱品瑄</t>
  </si>
  <si>
    <t>邱詩惟</t>
  </si>
  <si>
    <t>吳襼樺</t>
  </si>
  <si>
    <t>※ 本表請於110年7月2日(週五)前將檔案LINE回各年級群組</t>
  </si>
  <si>
    <r>
      <t>※ 請</t>
    </r>
    <r>
      <rPr>
        <b/>
        <sz val="14"/>
        <rFont val="新細明體"/>
        <family val="1"/>
      </rPr>
      <t>導師完成調查統計作業。</t>
    </r>
  </si>
  <si>
    <t>臺南市私立長榮女子高級中學109學年度第2學期「服務學習」時數統計表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</si>
</sst>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0_);[Red]\(0.0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5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1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b/>
      <sz val="15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6"/>
      <name val="Calibri"/>
      <family val="1"/>
    </font>
    <font>
      <sz val="14"/>
      <name val="Calibri"/>
      <family val="1"/>
    </font>
    <font>
      <sz val="12"/>
      <color rgb="FF000000"/>
      <name val="Calibri"/>
      <family val="1"/>
    </font>
    <font>
      <b/>
      <sz val="14"/>
      <name val="Calibri"/>
      <family val="1"/>
    </font>
    <font>
      <b/>
      <sz val="12"/>
      <name val="Calibri"/>
      <family val="1"/>
    </font>
    <font>
      <b/>
      <sz val="15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textRotation="255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textRotation="255"/>
    </xf>
    <xf numFmtId="177" fontId="4" fillId="0" borderId="11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NumberFormat="1" applyFont="1" applyAlignment="1">
      <alignment vertical="center"/>
    </xf>
    <xf numFmtId="49" fontId="48" fillId="0" borderId="13" xfId="0" applyNumberFormat="1" applyFont="1" applyBorder="1" applyAlignment="1">
      <alignment horizontal="center" vertical="center"/>
    </xf>
    <xf numFmtId="49" fontId="48" fillId="0" borderId="14" xfId="0" applyNumberFormat="1" applyFont="1" applyBorder="1" applyAlignment="1">
      <alignment horizontal="center" vertical="center"/>
    </xf>
    <xf numFmtId="49" fontId="48" fillId="0" borderId="15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49" fontId="48" fillId="0" borderId="11" xfId="34" applyNumberFormat="1" applyFont="1" applyFill="1" applyBorder="1" applyAlignment="1">
      <alignment horizontal="center" vertical="center"/>
      <protection/>
    </xf>
    <xf numFmtId="177" fontId="48" fillId="0" borderId="11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49" fontId="48" fillId="0" borderId="19" xfId="0" applyNumberFormat="1" applyFont="1" applyFill="1" applyBorder="1" applyAlignment="1">
      <alignment horizontal="center" vertical="center"/>
    </xf>
    <xf numFmtId="0" fontId="48" fillId="0" borderId="11" xfId="34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177" fontId="48" fillId="0" borderId="21" xfId="0" applyNumberFormat="1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horizontal="center" vertical="center"/>
    </xf>
    <xf numFmtId="49" fontId="48" fillId="0" borderId="23" xfId="0" applyNumberFormat="1" applyFont="1" applyFill="1" applyBorder="1" applyAlignment="1">
      <alignment horizontal="center" vertical="center"/>
    </xf>
    <xf numFmtId="49" fontId="52" fillId="0" borderId="0" xfId="0" applyNumberFormat="1" applyFont="1" applyAlignment="1">
      <alignment vertical="center"/>
    </xf>
    <xf numFmtId="0" fontId="51" fillId="0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vertical="center"/>
    </xf>
    <xf numFmtId="49" fontId="49" fillId="0" borderId="0" xfId="0" applyNumberFormat="1" applyFont="1" applyFill="1" applyAlignment="1">
      <alignment horizontal="center" vertical="center"/>
    </xf>
    <xf numFmtId="49" fontId="50" fillId="0" borderId="0" xfId="0" applyNumberFormat="1" applyFont="1" applyFill="1" applyAlignment="1">
      <alignment vertical="center"/>
    </xf>
    <xf numFmtId="49" fontId="48" fillId="0" borderId="0" xfId="0" applyNumberFormat="1" applyFont="1" applyFill="1" applyAlignment="1">
      <alignment horizontal="center" vertical="center"/>
    </xf>
    <xf numFmtId="0" fontId="48" fillId="0" borderId="0" xfId="0" applyNumberFormat="1" applyFont="1" applyFill="1" applyAlignment="1">
      <alignment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48" fillId="0" borderId="15" xfId="0" applyNumberFormat="1" applyFont="1" applyFill="1" applyBorder="1" applyAlignment="1">
      <alignment horizontal="center" vertical="center"/>
    </xf>
    <xf numFmtId="49" fontId="48" fillId="0" borderId="16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9" fontId="48" fillId="0" borderId="18" xfId="0" applyNumberFormat="1" applyFont="1" applyFill="1" applyBorder="1" applyAlignment="1">
      <alignment vertical="center"/>
    </xf>
    <xf numFmtId="49" fontId="48" fillId="0" borderId="19" xfId="0" applyNumberFormat="1" applyFont="1" applyFill="1" applyBorder="1" applyAlignment="1">
      <alignment vertical="center"/>
    </xf>
    <xf numFmtId="49" fontId="48" fillId="0" borderId="11" xfId="0" applyNumberFormat="1" applyFont="1" applyFill="1" applyBorder="1" applyAlignment="1">
      <alignment horizontal="center" vertical="center"/>
    </xf>
    <xf numFmtId="49" fontId="48" fillId="0" borderId="22" xfId="0" applyNumberFormat="1" applyFont="1" applyFill="1" applyBorder="1" applyAlignment="1">
      <alignment vertical="center"/>
    </xf>
    <xf numFmtId="49" fontId="48" fillId="0" borderId="23" xfId="0" applyNumberFormat="1" applyFont="1" applyFill="1" applyBorder="1" applyAlignment="1">
      <alignment vertical="center"/>
    </xf>
    <xf numFmtId="49" fontId="52" fillId="0" borderId="0" xfId="0" applyNumberFormat="1" applyFont="1" applyFill="1" applyAlignment="1">
      <alignment vertical="center"/>
    </xf>
    <xf numFmtId="49" fontId="48" fillId="0" borderId="17" xfId="0" applyNumberFormat="1" applyFont="1" applyBorder="1" applyAlignment="1">
      <alignment horizontal="center" vertical="center"/>
    </xf>
    <xf numFmtId="177" fontId="48" fillId="0" borderId="11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vertical="center"/>
    </xf>
    <xf numFmtId="49" fontId="48" fillId="0" borderId="18" xfId="0" applyNumberFormat="1" applyFont="1" applyBorder="1" applyAlignment="1">
      <alignment vertical="center"/>
    </xf>
    <xf numFmtId="0" fontId="48" fillId="0" borderId="11" xfId="33" applyFont="1" applyFill="1" applyBorder="1" applyAlignment="1">
      <alignment horizontal="center" vertical="center"/>
      <protection/>
    </xf>
    <xf numFmtId="0" fontId="48" fillId="0" borderId="11" xfId="0" applyNumberFormat="1" applyFont="1" applyFill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177" fontId="48" fillId="0" borderId="21" xfId="0" applyNumberFormat="1" applyFont="1" applyBorder="1" applyAlignment="1">
      <alignment horizontal="center" vertical="center"/>
    </xf>
    <xf numFmtId="49" fontId="48" fillId="0" borderId="22" xfId="0" applyNumberFormat="1" applyFont="1" applyBorder="1" applyAlignment="1">
      <alignment vertical="center"/>
    </xf>
    <xf numFmtId="49" fontId="48" fillId="0" borderId="23" xfId="0" applyNumberFormat="1" applyFont="1" applyBorder="1" applyAlignment="1">
      <alignment vertical="center"/>
    </xf>
    <xf numFmtId="49" fontId="48" fillId="0" borderId="21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179" fontId="53" fillId="0" borderId="0" xfId="0" applyNumberFormat="1" applyFont="1" applyFill="1" applyBorder="1" applyAlignment="1">
      <alignment horizontal="right" vertical="center"/>
    </xf>
    <xf numFmtId="49" fontId="48" fillId="0" borderId="11" xfId="0" applyNumberFormat="1" applyFont="1" applyFill="1" applyBorder="1" applyAlignment="1" quotePrefix="1">
      <alignment horizontal="center" vertical="center"/>
    </xf>
    <xf numFmtId="177" fontId="48" fillId="0" borderId="24" xfId="0" applyNumberFormat="1" applyFont="1" applyFill="1" applyBorder="1" applyAlignment="1">
      <alignment vertical="center"/>
    </xf>
    <xf numFmtId="177" fontId="48" fillId="0" borderId="11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7" fontId="48" fillId="0" borderId="0" xfId="0" applyNumberFormat="1" applyFont="1" applyFill="1" applyBorder="1" applyAlignment="1">
      <alignment horizontal="center" vertical="center"/>
    </xf>
    <xf numFmtId="49" fontId="48" fillId="0" borderId="11" xfId="0" applyNumberFormat="1" applyFont="1" applyBorder="1" applyAlignment="1">
      <alignment vertical="center"/>
    </xf>
    <xf numFmtId="49" fontId="48" fillId="0" borderId="25" xfId="0" applyNumberFormat="1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177" fontId="48" fillId="0" borderId="26" xfId="0" applyNumberFormat="1" applyFont="1" applyFill="1" applyBorder="1" applyAlignment="1">
      <alignment horizontal="center" vertical="center"/>
    </xf>
    <xf numFmtId="49" fontId="48" fillId="0" borderId="26" xfId="0" applyNumberFormat="1" applyFont="1" applyFill="1" applyBorder="1" applyAlignment="1">
      <alignment horizontal="center" vertical="center"/>
    </xf>
    <xf numFmtId="49" fontId="48" fillId="0" borderId="26" xfId="34" applyNumberFormat="1" applyFont="1" applyFill="1" applyBorder="1" applyAlignment="1">
      <alignment horizontal="center" vertical="center"/>
      <protection/>
    </xf>
    <xf numFmtId="49" fontId="48" fillId="0" borderId="11" xfId="0" applyNumberFormat="1" applyFont="1" applyFill="1" applyBorder="1" applyAlignment="1">
      <alignment vertical="center"/>
    </xf>
    <xf numFmtId="0" fontId="48" fillId="0" borderId="26" xfId="0" applyNumberFormat="1" applyFont="1" applyFill="1" applyBorder="1" applyAlignment="1">
      <alignment horizontal="center" vertical="center"/>
    </xf>
    <xf numFmtId="177" fontId="48" fillId="0" borderId="26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49" fontId="9" fillId="0" borderId="11" xfId="33" applyNumberFormat="1" applyFont="1" applyFill="1" applyBorder="1" applyAlignment="1">
      <alignment horizontal="center" vertical="center"/>
      <protection/>
    </xf>
    <xf numFmtId="0" fontId="9" fillId="0" borderId="11" xfId="33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48" fillId="0" borderId="25" xfId="0" applyNumberFormat="1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 vertical="center"/>
    </xf>
    <xf numFmtId="49" fontId="48" fillId="0" borderId="26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50" fillId="0" borderId="11" xfId="0" applyNumberFormat="1" applyFont="1" applyBorder="1" applyAlignment="1">
      <alignment vertical="center"/>
    </xf>
    <xf numFmtId="0" fontId="48" fillId="0" borderId="11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54" fillId="0" borderId="0" xfId="0" applyNumberFormat="1" applyFont="1" applyFill="1" applyAlignment="1">
      <alignment horizontal="left" vertical="center"/>
    </xf>
    <xf numFmtId="49" fontId="54" fillId="0" borderId="0" xfId="0" applyNumberFormat="1" applyFont="1" applyFill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49" fontId="53" fillId="0" borderId="0" xfId="0" applyNumberFormat="1" applyFont="1" applyFill="1" applyAlignment="1">
      <alignment horizontal="left" vertical="center"/>
    </xf>
    <xf numFmtId="49" fontId="54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4">
      <selection activeCell="A30" sqref="A30:H31"/>
    </sheetView>
  </sheetViews>
  <sheetFormatPr defaultColWidth="8.875" defaultRowHeight="16.5"/>
  <cols>
    <col min="1" max="1" width="5.75390625" style="9" customWidth="1"/>
    <col min="2" max="2" width="8.50390625" style="9" customWidth="1"/>
    <col min="3" max="3" width="13.875" style="9" customWidth="1"/>
    <col min="4" max="4" width="8.875" style="9" customWidth="1"/>
    <col min="5" max="5" width="6.625" style="9" customWidth="1"/>
    <col min="6" max="6" width="6.50390625" style="9" customWidth="1"/>
    <col min="7" max="7" width="8.50390625" style="9" customWidth="1"/>
    <col min="8" max="8" width="13.875" style="9" bestFit="1" customWidth="1"/>
    <col min="9" max="9" width="8.875" style="9" customWidth="1"/>
    <col min="10" max="10" width="6.875" style="9" customWidth="1"/>
    <col min="11" max="16384" width="8.875" style="9" customWidth="1"/>
  </cols>
  <sheetData>
    <row r="1" spans="1:10" ht="20.25">
      <c r="A1" s="103" t="s">
        <v>337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8" ht="20.25" thickBot="1">
      <c r="A3" s="11" t="s">
        <v>338</v>
      </c>
      <c r="B3" s="12"/>
      <c r="G3" s="11" t="s">
        <v>355</v>
      </c>
      <c r="H3" s="13"/>
    </row>
    <row r="4" spans="1:10" ht="24.75" customHeight="1">
      <c r="A4" s="41" t="s">
        <v>0</v>
      </c>
      <c r="B4" s="42" t="s">
        <v>56</v>
      </c>
      <c r="C4" s="42" t="s">
        <v>55</v>
      </c>
      <c r="D4" s="42" t="s">
        <v>49</v>
      </c>
      <c r="E4" s="43" t="s">
        <v>50</v>
      </c>
      <c r="F4" s="41" t="s">
        <v>0</v>
      </c>
      <c r="G4" s="42" t="s">
        <v>56</v>
      </c>
      <c r="H4" s="42" t="s">
        <v>55</v>
      </c>
      <c r="I4" s="42" t="s">
        <v>49</v>
      </c>
      <c r="J4" s="44" t="s">
        <v>50</v>
      </c>
    </row>
    <row r="5" spans="1:10" ht="24.75" customHeight="1">
      <c r="A5" s="18" t="s">
        <v>1</v>
      </c>
      <c r="B5" s="19">
        <v>812002</v>
      </c>
      <c r="C5" s="19" t="s">
        <v>90</v>
      </c>
      <c r="D5" s="71"/>
      <c r="E5" s="70"/>
      <c r="F5" s="18" t="s">
        <v>25</v>
      </c>
      <c r="G5" s="19">
        <v>812030</v>
      </c>
      <c r="H5" s="19" t="s">
        <v>112</v>
      </c>
      <c r="I5" s="21"/>
      <c r="J5" s="47"/>
    </row>
    <row r="6" spans="1:10" ht="24.75" customHeight="1">
      <c r="A6" s="18" t="s">
        <v>2</v>
      </c>
      <c r="B6" s="19">
        <v>812003</v>
      </c>
      <c r="C6" s="19" t="s">
        <v>91</v>
      </c>
      <c r="D6" s="21"/>
      <c r="E6" s="46"/>
      <c r="F6" s="18" t="s">
        <v>26</v>
      </c>
      <c r="G6" s="19">
        <v>812031</v>
      </c>
      <c r="H6" s="19" t="s">
        <v>113</v>
      </c>
      <c r="I6" s="21"/>
      <c r="J6" s="47"/>
    </row>
    <row r="7" spans="1:10" ht="24.75" customHeight="1">
      <c r="A7" s="18" t="s">
        <v>4</v>
      </c>
      <c r="B7" s="19">
        <v>812005</v>
      </c>
      <c r="C7" s="19" t="s">
        <v>92</v>
      </c>
      <c r="D7" s="21"/>
      <c r="E7" s="46"/>
      <c r="F7" s="18" t="s">
        <v>27</v>
      </c>
      <c r="G7" s="19">
        <v>812032</v>
      </c>
      <c r="H7" s="19" t="s">
        <v>114</v>
      </c>
      <c r="I7" s="21"/>
      <c r="J7" s="47"/>
    </row>
    <row r="8" spans="1:10" ht="24.75" customHeight="1">
      <c r="A8" s="18" t="s">
        <v>5</v>
      </c>
      <c r="B8" s="19">
        <v>812006</v>
      </c>
      <c r="C8" s="56" t="s">
        <v>93</v>
      </c>
      <c r="D8" s="21"/>
      <c r="E8" s="46"/>
      <c r="F8" s="18" t="s">
        <v>28</v>
      </c>
      <c r="G8" s="19">
        <v>812033</v>
      </c>
      <c r="H8" s="19" t="s">
        <v>115</v>
      </c>
      <c r="I8" s="21"/>
      <c r="J8" s="47"/>
    </row>
    <row r="9" spans="1:10" ht="24.75" customHeight="1">
      <c r="A9" s="18" t="s">
        <v>6</v>
      </c>
      <c r="B9" s="19">
        <v>812007</v>
      </c>
      <c r="C9" s="48" t="s">
        <v>94</v>
      </c>
      <c r="D9" s="21"/>
      <c r="E9" s="46"/>
      <c r="F9" s="18" t="s">
        <v>29</v>
      </c>
      <c r="G9" s="19">
        <v>812036</v>
      </c>
      <c r="H9" s="19" t="s">
        <v>116</v>
      </c>
      <c r="I9" s="21"/>
      <c r="J9" s="47"/>
    </row>
    <row r="10" spans="1:10" ht="24.75" customHeight="1">
      <c r="A10" s="18" t="s">
        <v>7</v>
      </c>
      <c r="B10" s="19">
        <v>812008</v>
      </c>
      <c r="C10" s="19" t="s">
        <v>95</v>
      </c>
      <c r="D10" s="21"/>
      <c r="E10" s="46"/>
      <c r="F10" s="18" t="s">
        <v>30</v>
      </c>
      <c r="G10" s="19">
        <v>812037</v>
      </c>
      <c r="H10" s="19" t="s">
        <v>117</v>
      </c>
      <c r="I10" s="21"/>
      <c r="J10" s="47"/>
    </row>
    <row r="11" spans="1:10" ht="24.75" customHeight="1">
      <c r="A11" s="18" t="s">
        <v>8</v>
      </c>
      <c r="B11" s="19">
        <v>812009</v>
      </c>
      <c r="C11" s="19" t="s">
        <v>96</v>
      </c>
      <c r="D11" s="21"/>
      <c r="E11" s="46"/>
      <c r="F11" s="18" t="s">
        <v>31</v>
      </c>
      <c r="G11" s="19">
        <v>812038</v>
      </c>
      <c r="H11" s="19" t="s">
        <v>118</v>
      </c>
      <c r="I11" s="21"/>
      <c r="J11" s="47"/>
    </row>
    <row r="12" spans="1:10" ht="24.75" customHeight="1">
      <c r="A12" s="18" t="s">
        <v>9</v>
      </c>
      <c r="B12" s="19">
        <v>812010</v>
      </c>
      <c r="C12" s="19" t="s">
        <v>97</v>
      </c>
      <c r="D12" s="21"/>
      <c r="E12" s="46"/>
      <c r="F12" s="18" t="s">
        <v>32</v>
      </c>
      <c r="G12" s="19">
        <v>812039</v>
      </c>
      <c r="H12" s="19" t="s">
        <v>119</v>
      </c>
      <c r="I12" s="21"/>
      <c r="J12" s="47"/>
    </row>
    <row r="13" spans="1:10" ht="24.75" customHeight="1">
      <c r="A13" s="18" t="s">
        <v>10</v>
      </c>
      <c r="B13" s="19">
        <v>812011</v>
      </c>
      <c r="C13" s="19" t="s">
        <v>98</v>
      </c>
      <c r="D13" s="21"/>
      <c r="E13" s="46"/>
      <c r="F13" s="18" t="s">
        <v>33</v>
      </c>
      <c r="G13" s="19">
        <v>812040</v>
      </c>
      <c r="H13" s="19" t="s">
        <v>120</v>
      </c>
      <c r="I13" s="21"/>
      <c r="J13" s="47"/>
    </row>
    <row r="14" spans="1:10" ht="24.75" customHeight="1">
      <c r="A14" s="18" t="s">
        <v>11</v>
      </c>
      <c r="B14" s="19">
        <v>812012</v>
      </c>
      <c r="C14" s="19" t="s">
        <v>99</v>
      </c>
      <c r="D14" s="21"/>
      <c r="E14" s="46"/>
      <c r="F14" s="18" t="s">
        <v>34</v>
      </c>
      <c r="G14" s="19">
        <v>812041</v>
      </c>
      <c r="H14" s="19" t="s">
        <v>121</v>
      </c>
      <c r="I14" s="21"/>
      <c r="J14" s="47"/>
    </row>
    <row r="15" spans="1:10" ht="24.75" customHeight="1">
      <c r="A15" s="18" t="s">
        <v>12</v>
      </c>
      <c r="B15" s="19">
        <v>812013</v>
      </c>
      <c r="C15" s="19" t="s">
        <v>100</v>
      </c>
      <c r="D15" s="21"/>
      <c r="E15" s="46"/>
      <c r="F15" s="18" t="s">
        <v>35</v>
      </c>
      <c r="G15" s="19">
        <v>812083</v>
      </c>
      <c r="H15" s="19" t="s">
        <v>331</v>
      </c>
      <c r="I15" s="21"/>
      <c r="J15" s="47"/>
    </row>
    <row r="16" spans="1:10" ht="24.75" customHeight="1">
      <c r="A16" s="18" t="s">
        <v>13</v>
      </c>
      <c r="B16" s="19">
        <v>812015</v>
      </c>
      <c r="C16" s="19" t="s">
        <v>101</v>
      </c>
      <c r="D16" s="21"/>
      <c r="E16" s="46"/>
      <c r="F16" s="18" t="s">
        <v>36</v>
      </c>
      <c r="G16" s="19">
        <v>812084</v>
      </c>
      <c r="H16" s="19" t="s">
        <v>344</v>
      </c>
      <c r="I16" s="21"/>
      <c r="J16" s="47"/>
    </row>
    <row r="17" spans="1:10" ht="24.75" customHeight="1">
      <c r="A17" s="18" t="s">
        <v>14</v>
      </c>
      <c r="B17" s="19">
        <v>812017</v>
      </c>
      <c r="C17" s="19" t="s">
        <v>102</v>
      </c>
      <c r="D17" s="21"/>
      <c r="E17" s="46"/>
      <c r="F17" s="18" t="s">
        <v>37</v>
      </c>
      <c r="G17" s="19">
        <v>812085</v>
      </c>
      <c r="H17" s="19" t="s">
        <v>345</v>
      </c>
      <c r="I17" s="21"/>
      <c r="J17" s="47"/>
    </row>
    <row r="18" spans="1:10" ht="24.75" customHeight="1">
      <c r="A18" s="18" t="s">
        <v>15</v>
      </c>
      <c r="B18" s="19">
        <v>812019</v>
      </c>
      <c r="C18" s="48" t="s">
        <v>103</v>
      </c>
      <c r="D18" s="21"/>
      <c r="E18" s="46"/>
      <c r="F18" s="18" t="s">
        <v>38</v>
      </c>
      <c r="G18" s="19">
        <v>812086</v>
      </c>
      <c r="H18" s="19" t="s">
        <v>346</v>
      </c>
      <c r="I18" s="21"/>
      <c r="J18" s="47"/>
    </row>
    <row r="19" spans="1:10" ht="24.75" customHeight="1">
      <c r="A19" s="18" t="s">
        <v>17</v>
      </c>
      <c r="B19" s="19">
        <v>812020</v>
      </c>
      <c r="C19" s="19" t="s">
        <v>104</v>
      </c>
      <c r="D19" s="21"/>
      <c r="E19" s="46"/>
      <c r="F19" s="18" t="s">
        <v>39</v>
      </c>
      <c r="G19" s="19">
        <v>812087</v>
      </c>
      <c r="H19" s="19" t="s">
        <v>347</v>
      </c>
      <c r="I19" s="21"/>
      <c r="J19" s="47"/>
    </row>
    <row r="20" spans="1:10" ht="24.75" customHeight="1">
      <c r="A20" s="18" t="s">
        <v>18</v>
      </c>
      <c r="B20" s="19">
        <v>812021</v>
      </c>
      <c r="C20" s="48" t="s">
        <v>105</v>
      </c>
      <c r="D20" s="21"/>
      <c r="E20" s="46"/>
      <c r="F20" s="18" t="s">
        <v>40</v>
      </c>
      <c r="G20" s="19">
        <v>812089</v>
      </c>
      <c r="H20" s="19" t="s">
        <v>348</v>
      </c>
      <c r="I20" s="21"/>
      <c r="J20" s="47"/>
    </row>
    <row r="21" spans="1:10" ht="24.75" customHeight="1">
      <c r="A21" s="18" t="s">
        <v>19</v>
      </c>
      <c r="B21" s="19">
        <v>812023</v>
      </c>
      <c r="C21" s="57" t="s">
        <v>106</v>
      </c>
      <c r="D21" s="21"/>
      <c r="E21" s="46"/>
      <c r="F21" s="18" t="s">
        <v>41</v>
      </c>
      <c r="G21" s="75"/>
      <c r="H21" s="75"/>
      <c r="I21" s="75"/>
      <c r="J21" s="47"/>
    </row>
    <row r="22" spans="1:10" ht="24.75" customHeight="1">
      <c r="A22" s="18" t="s">
        <v>20</v>
      </c>
      <c r="B22" s="19">
        <v>812025</v>
      </c>
      <c r="C22" s="19" t="s">
        <v>107</v>
      </c>
      <c r="D22" s="21"/>
      <c r="E22" s="46"/>
      <c r="F22" s="18" t="s">
        <v>42</v>
      </c>
      <c r="G22" s="75"/>
      <c r="H22" s="75"/>
      <c r="I22" s="75"/>
      <c r="J22" s="47"/>
    </row>
    <row r="23" spans="1:10" ht="24.75" customHeight="1">
      <c r="A23" s="18" t="s">
        <v>21</v>
      </c>
      <c r="B23" s="19">
        <v>812026</v>
      </c>
      <c r="C23" s="48" t="s">
        <v>108</v>
      </c>
      <c r="D23" s="21"/>
      <c r="E23" s="46"/>
      <c r="F23" s="18" t="s">
        <v>43</v>
      </c>
      <c r="G23" s="75"/>
      <c r="H23" s="75"/>
      <c r="I23" s="75"/>
      <c r="J23" s="47"/>
    </row>
    <row r="24" spans="1:10" ht="24.75" customHeight="1">
      <c r="A24" s="18" t="s">
        <v>22</v>
      </c>
      <c r="B24" s="19">
        <v>812027</v>
      </c>
      <c r="C24" s="48" t="s">
        <v>109</v>
      </c>
      <c r="D24" s="21"/>
      <c r="E24" s="46"/>
      <c r="F24" s="18" t="s">
        <v>44</v>
      </c>
      <c r="G24" s="75"/>
      <c r="H24" s="75"/>
      <c r="I24" s="75"/>
      <c r="J24" s="47"/>
    </row>
    <row r="25" spans="1:10" ht="24.75" customHeight="1">
      <c r="A25" s="18" t="s">
        <v>23</v>
      </c>
      <c r="B25" s="19">
        <v>812028</v>
      </c>
      <c r="C25" s="19" t="s">
        <v>110</v>
      </c>
      <c r="D25" s="21"/>
      <c r="E25" s="46"/>
      <c r="F25" s="18" t="s">
        <v>45</v>
      </c>
      <c r="G25" s="75"/>
      <c r="H25" s="75"/>
      <c r="I25" s="75"/>
      <c r="J25" s="47"/>
    </row>
    <row r="26" spans="1:10" ht="24.75" customHeight="1">
      <c r="A26" s="76" t="s">
        <v>24</v>
      </c>
      <c r="B26" s="77">
        <v>812029</v>
      </c>
      <c r="C26" s="79" t="s">
        <v>111</v>
      </c>
      <c r="D26" s="21"/>
      <c r="E26" s="46"/>
      <c r="F26" s="18" t="s">
        <v>46</v>
      </c>
      <c r="G26" s="75"/>
      <c r="H26" s="75"/>
      <c r="I26" s="75"/>
      <c r="J26" s="47"/>
    </row>
    <row r="27" spans="1:10" ht="24.75" customHeight="1">
      <c r="A27" s="75"/>
      <c r="B27" s="75"/>
      <c r="C27" s="75"/>
      <c r="D27" s="21"/>
      <c r="E27" s="46"/>
      <c r="F27" s="18" t="s">
        <v>47</v>
      </c>
      <c r="G27" s="75"/>
      <c r="H27" s="75"/>
      <c r="I27" s="75"/>
      <c r="J27" s="47"/>
    </row>
    <row r="28" spans="1:10" ht="24.75" customHeight="1" thickBot="1">
      <c r="A28" s="75"/>
      <c r="B28" s="75"/>
      <c r="C28" s="75"/>
      <c r="D28" s="21"/>
      <c r="E28" s="49"/>
      <c r="F28" s="27" t="s">
        <v>48</v>
      </c>
      <c r="G28" s="28"/>
      <c r="H28" s="28"/>
      <c r="I28" s="29"/>
      <c r="J28" s="50"/>
    </row>
    <row r="30" ht="19.5">
      <c r="A30" s="32" t="s">
        <v>614</v>
      </c>
    </row>
    <row r="31" ht="19.5">
      <c r="A31" s="32" t="s">
        <v>613</v>
      </c>
    </row>
  </sheetData>
  <sheetProtection/>
  <mergeCells count="1">
    <mergeCell ref="A1:J1"/>
  </mergeCells>
  <printOptions/>
  <pageMargins left="0.551181102362204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L31" sqref="L31"/>
    </sheetView>
  </sheetViews>
  <sheetFormatPr defaultColWidth="9.00390625" defaultRowHeight="16.5"/>
  <sheetData>
    <row r="1" spans="1:10" ht="20.25">
      <c r="A1" s="104" t="s">
        <v>337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0.25" thickBot="1">
      <c r="A3" s="11" t="s">
        <v>371</v>
      </c>
      <c r="B3" s="12"/>
      <c r="C3" s="9"/>
      <c r="D3" s="9"/>
      <c r="E3" s="9"/>
      <c r="F3" s="9"/>
      <c r="G3" s="11" t="s">
        <v>574</v>
      </c>
      <c r="H3" s="13"/>
      <c r="I3" s="9"/>
      <c r="J3" s="9"/>
    </row>
    <row r="4" spans="1:10" ht="16.5">
      <c r="A4" s="14" t="s">
        <v>0</v>
      </c>
      <c r="B4" s="15" t="s">
        <v>56</v>
      </c>
      <c r="C4" s="15" t="s">
        <v>55</v>
      </c>
      <c r="D4" s="15" t="s">
        <v>49</v>
      </c>
      <c r="E4" s="16" t="s">
        <v>50</v>
      </c>
      <c r="F4" s="14" t="s">
        <v>0</v>
      </c>
      <c r="G4" s="15" t="s">
        <v>56</v>
      </c>
      <c r="H4" s="15" t="s">
        <v>55</v>
      </c>
      <c r="I4" s="15" t="s">
        <v>49</v>
      </c>
      <c r="J4" s="17" t="s">
        <v>50</v>
      </c>
    </row>
    <row r="5" spans="1:10" ht="16.5">
      <c r="A5" s="52" t="s">
        <v>1</v>
      </c>
      <c r="B5" s="84">
        <v>915001</v>
      </c>
      <c r="C5" s="84" t="s">
        <v>441</v>
      </c>
      <c r="D5" s="53"/>
      <c r="E5" s="55"/>
      <c r="F5" s="52" t="s">
        <v>25</v>
      </c>
      <c r="G5" s="84">
        <v>915025</v>
      </c>
      <c r="H5" s="84" t="s">
        <v>465</v>
      </c>
      <c r="I5" s="53"/>
      <c r="J5" s="54"/>
    </row>
    <row r="6" spans="1:10" ht="16.5">
      <c r="A6" s="52" t="s">
        <v>2</v>
      </c>
      <c r="B6" s="84">
        <v>915002</v>
      </c>
      <c r="C6" s="84" t="s">
        <v>442</v>
      </c>
      <c r="D6" s="53"/>
      <c r="E6" s="55"/>
      <c r="F6" s="52" t="s">
        <v>26</v>
      </c>
      <c r="G6" s="84">
        <v>915026</v>
      </c>
      <c r="H6" s="84" t="s">
        <v>466</v>
      </c>
      <c r="I6" s="53"/>
      <c r="J6" s="54"/>
    </row>
    <row r="7" spans="1:10" ht="16.5">
      <c r="A7" s="52" t="s">
        <v>3</v>
      </c>
      <c r="B7" s="84">
        <v>915003</v>
      </c>
      <c r="C7" s="84" t="s">
        <v>443</v>
      </c>
      <c r="D7" s="53"/>
      <c r="E7" s="55"/>
      <c r="F7" s="52" t="s">
        <v>27</v>
      </c>
      <c r="G7" s="84">
        <v>915028</v>
      </c>
      <c r="H7" s="84" t="s">
        <v>467</v>
      </c>
      <c r="I7" s="53"/>
      <c r="J7" s="54"/>
    </row>
    <row r="8" spans="1:10" ht="16.5">
      <c r="A8" s="52" t="s">
        <v>4</v>
      </c>
      <c r="B8" s="84">
        <v>915004</v>
      </c>
      <c r="C8" s="84" t="s">
        <v>444</v>
      </c>
      <c r="D8" s="53"/>
      <c r="E8" s="55"/>
      <c r="F8" s="52" t="s">
        <v>28</v>
      </c>
      <c r="G8" s="84">
        <v>915027</v>
      </c>
      <c r="H8" s="84" t="s">
        <v>468</v>
      </c>
      <c r="I8" s="53"/>
      <c r="J8" s="54"/>
    </row>
    <row r="9" spans="1:10" ht="16.5">
      <c r="A9" s="52" t="s">
        <v>5</v>
      </c>
      <c r="B9" s="84">
        <v>915005</v>
      </c>
      <c r="C9" s="84" t="s">
        <v>445</v>
      </c>
      <c r="D9" s="53"/>
      <c r="E9" s="55"/>
      <c r="F9" s="52" t="s">
        <v>29</v>
      </c>
      <c r="G9" s="84">
        <v>915029</v>
      </c>
      <c r="H9" s="84" t="s">
        <v>469</v>
      </c>
      <c r="I9" s="53"/>
      <c r="J9" s="54"/>
    </row>
    <row r="10" spans="1:10" ht="16.5">
      <c r="A10" s="52" t="s">
        <v>6</v>
      </c>
      <c r="B10" s="84">
        <v>915006</v>
      </c>
      <c r="C10" s="84" t="s">
        <v>446</v>
      </c>
      <c r="D10" s="53"/>
      <c r="E10" s="55"/>
      <c r="F10" s="52" t="s">
        <v>30</v>
      </c>
      <c r="G10" s="84">
        <v>915030</v>
      </c>
      <c r="H10" s="84" t="s">
        <v>470</v>
      </c>
      <c r="I10" s="53"/>
      <c r="J10" s="54"/>
    </row>
    <row r="11" spans="1:10" ht="16.5">
      <c r="A11" s="52" t="s">
        <v>7</v>
      </c>
      <c r="B11" s="84">
        <v>915007</v>
      </c>
      <c r="C11" s="84" t="s">
        <v>447</v>
      </c>
      <c r="D11" s="53"/>
      <c r="E11" s="55"/>
      <c r="F11" s="52" t="s">
        <v>31</v>
      </c>
      <c r="G11" s="84">
        <v>915031</v>
      </c>
      <c r="H11" s="84" t="s">
        <v>471</v>
      </c>
      <c r="I11" s="53"/>
      <c r="J11" s="54"/>
    </row>
    <row r="12" spans="1:10" ht="16.5">
      <c r="A12" s="52" t="s">
        <v>8</v>
      </c>
      <c r="B12" s="84">
        <v>915008</v>
      </c>
      <c r="C12" s="84" t="s">
        <v>448</v>
      </c>
      <c r="D12" s="53"/>
      <c r="E12" s="55"/>
      <c r="F12" s="52" t="s">
        <v>32</v>
      </c>
      <c r="G12" s="84">
        <v>915032</v>
      </c>
      <c r="H12" s="84" t="s">
        <v>472</v>
      </c>
      <c r="I12" s="53"/>
      <c r="J12" s="54"/>
    </row>
    <row r="13" spans="1:10" ht="16.5">
      <c r="A13" s="52" t="s">
        <v>9</v>
      </c>
      <c r="B13" s="84">
        <v>915009</v>
      </c>
      <c r="C13" s="84" t="s">
        <v>449</v>
      </c>
      <c r="D13" s="53"/>
      <c r="E13" s="55"/>
      <c r="F13" s="52" t="s">
        <v>33</v>
      </c>
      <c r="G13" s="84">
        <v>915033</v>
      </c>
      <c r="H13" s="84" t="s">
        <v>473</v>
      </c>
      <c r="I13" s="53"/>
      <c r="J13" s="54"/>
    </row>
    <row r="14" spans="1:10" ht="16.5">
      <c r="A14" s="52" t="s">
        <v>10</v>
      </c>
      <c r="B14" s="84">
        <v>915010</v>
      </c>
      <c r="C14" s="84" t="s">
        <v>450</v>
      </c>
      <c r="D14" s="53"/>
      <c r="E14" s="55"/>
      <c r="F14" s="52" t="s">
        <v>34</v>
      </c>
      <c r="G14" s="84">
        <v>915034</v>
      </c>
      <c r="H14" s="84" t="s">
        <v>474</v>
      </c>
      <c r="I14" s="53"/>
      <c r="J14" s="54"/>
    </row>
    <row r="15" spans="1:10" ht="16.5">
      <c r="A15" s="52" t="s">
        <v>11</v>
      </c>
      <c r="B15" s="84">
        <v>915011</v>
      </c>
      <c r="C15" s="84" t="s">
        <v>451</v>
      </c>
      <c r="D15" s="53"/>
      <c r="E15" s="55"/>
      <c r="F15" s="52" t="s">
        <v>35</v>
      </c>
      <c r="G15" s="84">
        <v>915035</v>
      </c>
      <c r="H15" s="84" t="s">
        <v>475</v>
      </c>
      <c r="I15" s="53"/>
      <c r="J15" s="54"/>
    </row>
    <row r="16" spans="1:10" ht="16.5">
      <c r="A16" s="52" t="s">
        <v>12</v>
      </c>
      <c r="B16" s="84">
        <v>915012</v>
      </c>
      <c r="C16" s="84" t="s">
        <v>452</v>
      </c>
      <c r="D16" s="53"/>
      <c r="E16" s="55"/>
      <c r="F16" s="52" t="s">
        <v>36</v>
      </c>
      <c r="G16" s="84">
        <v>915036</v>
      </c>
      <c r="H16" s="84" t="s">
        <v>476</v>
      </c>
      <c r="I16" s="53"/>
      <c r="J16" s="54"/>
    </row>
    <row r="17" spans="1:10" ht="16.5">
      <c r="A17" s="52" t="s">
        <v>13</v>
      </c>
      <c r="B17" s="84">
        <v>915013</v>
      </c>
      <c r="C17" s="84" t="s">
        <v>453</v>
      </c>
      <c r="D17" s="53"/>
      <c r="E17" s="55"/>
      <c r="F17" s="52" t="s">
        <v>37</v>
      </c>
      <c r="G17" s="84">
        <v>915037</v>
      </c>
      <c r="H17" s="84" t="s">
        <v>477</v>
      </c>
      <c r="I17" s="53"/>
      <c r="J17" s="54"/>
    </row>
    <row r="18" spans="1:10" ht="16.5">
      <c r="A18" s="52" t="s">
        <v>14</v>
      </c>
      <c r="B18" s="84">
        <v>915014</v>
      </c>
      <c r="C18" s="84" t="s">
        <v>454</v>
      </c>
      <c r="D18" s="53"/>
      <c r="E18" s="55"/>
      <c r="F18" s="52" t="s">
        <v>38</v>
      </c>
      <c r="G18" s="84">
        <v>915038</v>
      </c>
      <c r="H18" s="84" t="s">
        <v>478</v>
      </c>
      <c r="I18" s="53"/>
      <c r="J18" s="54"/>
    </row>
    <row r="19" spans="1:10" ht="16.5">
      <c r="A19" s="52" t="s">
        <v>15</v>
      </c>
      <c r="B19" s="84">
        <v>915015</v>
      </c>
      <c r="C19" s="84" t="s">
        <v>455</v>
      </c>
      <c r="D19" s="53"/>
      <c r="E19" s="55"/>
      <c r="F19" s="52" t="s">
        <v>39</v>
      </c>
      <c r="G19" s="84">
        <v>915039</v>
      </c>
      <c r="H19" s="84" t="s">
        <v>479</v>
      </c>
      <c r="I19" s="53"/>
      <c r="J19" s="54"/>
    </row>
    <row r="20" spans="1:10" ht="16.5">
      <c r="A20" s="52" t="s">
        <v>16</v>
      </c>
      <c r="B20" s="84">
        <v>915016</v>
      </c>
      <c r="C20" s="84" t="s">
        <v>456</v>
      </c>
      <c r="D20" s="53"/>
      <c r="E20" s="55"/>
      <c r="F20" s="52" t="s">
        <v>40</v>
      </c>
      <c r="G20" s="84">
        <v>915040</v>
      </c>
      <c r="H20" s="84" t="s">
        <v>480</v>
      </c>
      <c r="I20" s="53"/>
      <c r="J20" s="54"/>
    </row>
    <row r="21" spans="1:10" ht="16.5">
      <c r="A21" s="52" t="s">
        <v>17</v>
      </c>
      <c r="B21" s="84">
        <v>915018</v>
      </c>
      <c r="C21" s="84" t="s">
        <v>457</v>
      </c>
      <c r="D21" s="53"/>
      <c r="E21" s="55"/>
      <c r="F21" s="52" t="s">
        <v>41</v>
      </c>
      <c r="G21" s="84">
        <v>915041</v>
      </c>
      <c r="H21" s="84" t="s">
        <v>481</v>
      </c>
      <c r="I21" s="53"/>
      <c r="J21" s="54"/>
    </row>
    <row r="22" spans="1:10" ht="16.5">
      <c r="A22" s="52" t="s">
        <v>18</v>
      </c>
      <c r="B22" s="84">
        <v>915017</v>
      </c>
      <c r="C22" s="84" t="s">
        <v>458</v>
      </c>
      <c r="D22" s="53"/>
      <c r="E22" s="55"/>
      <c r="F22" s="52" t="s">
        <v>42</v>
      </c>
      <c r="G22" s="84">
        <v>915042</v>
      </c>
      <c r="H22" s="84" t="s">
        <v>482</v>
      </c>
      <c r="I22" s="21"/>
      <c r="J22" s="54"/>
    </row>
    <row r="23" spans="1:10" ht="16.5">
      <c r="A23" s="52" t="s">
        <v>19</v>
      </c>
      <c r="B23" s="84">
        <v>915019</v>
      </c>
      <c r="C23" s="84" t="s">
        <v>459</v>
      </c>
      <c r="D23" s="53"/>
      <c r="E23" s="55"/>
      <c r="F23" s="52" t="s">
        <v>43</v>
      </c>
      <c r="G23" s="84">
        <v>915043</v>
      </c>
      <c r="H23" s="84" t="s">
        <v>483</v>
      </c>
      <c r="I23" s="53"/>
      <c r="J23" s="54"/>
    </row>
    <row r="24" spans="1:10" ht="16.5">
      <c r="A24" s="52" t="s">
        <v>20</v>
      </c>
      <c r="B24" s="84">
        <v>915020</v>
      </c>
      <c r="C24" s="84" t="s">
        <v>460</v>
      </c>
      <c r="D24" s="53"/>
      <c r="E24" s="55"/>
      <c r="F24" s="52" t="s">
        <v>44</v>
      </c>
      <c r="G24" s="84">
        <v>915044</v>
      </c>
      <c r="H24" s="84" t="s">
        <v>484</v>
      </c>
      <c r="I24" s="53"/>
      <c r="J24" s="54"/>
    </row>
    <row r="25" spans="1:10" ht="16.5">
      <c r="A25" s="52" t="s">
        <v>21</v>
      </c>
      <c r="B25" s="84">
        <v>915021</v>
      </c>
      <c r="C25" s="84" t="s">
        <v>461</v>
      </c>
      <c r="D25" s="53"/>
      <c r="E25" s="55"/>
      <c r="F25" s="52" t="s">
        <v>45</v>
      </c>
      <c r="G25" s="84">
        <v>915045</v>
      </c>
      <c r="H25" s="84" t="s">
        <v>485</v>
      </c>
      <c r="I25" s="53"/>
      <c r="J25" s="54"/>
    </row>
    <row r="26" spans="1:10" ht="16.5">
      <c r="A26" s="52" t="s">
        <v>22</v>
      </c>
      <c r="B26" s="84">
        <v>915022</v>
      </c>
      <c r="C26" s="84" t="s">
        <v>462</v>
      </c>
      <c r="D26" s="53"/>
      <c r="E26" s="55"/>
      <c r="F26" s="52" t="s">
        <v>46</v>
      </c>
      <c r="G26" s="84">
        <v>915046</v>
      </c>
      <c r="H26" s="84" t="s">
        <v>486</v>
      </c>
      <c r="I26" s="53"/>
      <c r="J26" s="54"/>
    </row>
    <row r="27" spans="1:10" ht="16.5">
      <c r="A27" s="52" t="s">
        <v>23</v>
      </c>
      <c r="B27" s="84">
        <v>915023</v>
      </c>
      <c r="C27" s="84" t="s">
        <v>463</v>
      </c>
      <c r="D27" s="53"/>
      <c r="E27" s="55"/>
      <c r="F27" s="52" t="s">
        <v>47</v>
      </c>
      <c r="G27" s="19"/>
      <c r="H27" s="84" t="s">
        <v>610</v>
      </c>
      <c r="I27" s="53"/>
      <c r="J27" s="54"/>
    </row>
    <row r="28" spans="1:10" ht="17.25" thickBot="1">
      <c r="A28" s="58" t="s">
        <v>24</v>
      </c>
      <c r="B28" s="84">
        <v>915024</v>
      </c>
      <c r="C28" s="84" t="s">
        <v>464</v>
      </c>
      <c r="D28" s="59"/>
      <c r="E28" s="60"/>
      <c r="F28" s="58" t="s">
        <v>48</v>
      </c>
      <c r="G28" s="28"/>
      <c r="H28" s="84" t="s">
        <v>611</v>
      </c>
      <c r="I28" s="59"/>
      <c r="J28" s="61"/>
    </row>
    <row r="29" spans="1:10" ht="16.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9.5">
      <c r="A30" s="32" t="s">
        <v>614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19.5">
      <c r="A31" s="32" t="s">
        <v>613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16.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6.5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M19" sqref="M19"/>
    </sheetView>
  </sheetViews>
  <sheetFormatPr defaultColWidth="9.00390625" defaultRowHeight="16.5"/>
  <sheetData>
    <row r="1" spans="1:10" ht="20.25">
      <c r="A1" s="104" t="s">
        <v>337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0.25" thickBot="1">
      <c r="A3" s="11" t="s">
        <v>372</v>
      </c>
      <c r="B3" s="12"/>
      <c r="C3" s="9"/>
      <c r="D3" s="9"/>
      <c r="E3" s="9"/>
      <c r="F3" s="9"/>
      <c r="G3" s="11" t="s">
        <v>574</v>
      </c>
      <c r="H3" s="13"/>
      <c r="I3" s="9"/>
      <c r="J3" s="9"/>
    </row>
    <row r="4" spans="1:10" ht="16.5">
      <c r="A4" s="14" t="s">
        <v>0</v>
      </c>
      <c r="B4" s="15" t="s">
        <v>56</v>
      </c>
      <c r="C4" s="15" t="s">
        <v>55</v>
      </c>
      <c r="D4" s="15" t="s">
        <v>49</v>
      </c>
      <c r="E4" s="16" t="s">
        <v>50</v>
      </c>
      <c r="F4" s="14" t="s">
        <v>0</v>
      </c>
      <c r="G4" s="15" t="s">
        <v>56</v>
      </c>
      <c r="H4" s="15" t="s">
        <v>55</v>
      </c>
      <c r="I4" s="15" t="s">
        <v>49</v>
      </c>
      <c r="J4" s="17" t="s">
        <v>50</v>
      </c>
    </row>
    <row r="5" spans="1:10" ht="16.5">
      <c r="A5" s="52" t="s">
        <v>1</v>
      </c>
      <c r="B5" s="90">
        <v>917001</v>
      </c>
      <c r="C5" s="91" t="s">
        <v>487</v>
      </c>
      <c r="D5" s="53"/>
      <c r="E5" s="55"/>
      <c r="F5" s="52" t="s">
        <v>25</v>
      </c>
      <c r="G5" s="90">
        <v>917025</v>
      </c>
      <c r="H5" s="91" t="s">
        <v>511</v>
      </c>
      <c r="I5" s="53"/>
      <c r="J5" s="54"/>
    </row>
    <row r="6" spans="1:10" ht="16.5">
      <c r="A6" s="52" t="s">
        <v>2</v>
      </c>
      <c r="B6" s="90">
        <v>917002</v>
      </c>
      <c r="C6" s="91" t="s">
        <v>488</v>
      </c>
      <c r="D6" s="53"/>
      <c r="E6" s="55"/>
      <c r="F6" s="52" t="s">
        <v>26</v>
      </c>
      <c r="G6" s="90">
        <v>917026</v>
      </c>
      <c r="H6" s="91" t="s">
        <v>512</v>
      </c>
      <c r="I6" s="53"/>
      <c r="J6" s="54"/>
    </row>
    <row r="7" spans="1:10" ht="16.5">
      <c r="A7" s="52" t="s">
        <v>3</v>
      </c>
      <c r="B7" s="90">
        <v>917003</v>
      </c>
      <c r="C7" s="91" t="s">
        <v>489</v>
      </c>
      <c r="D7" s="53"/>
      <c r="E7" s="55"/>
      <c r="F7" s="52" t="s">
        <v>27</v>
      </c>
      <c r="G7" s="90">
        <v>917027</v>
      </c>
      <c r="H7" s="91" t="s">
        <v>513</v>
      </c>
      <c r="I7" s="53"/>
      <c r="J7" s="54"/>
    </row>
    <row r="8" spans="1:10" ht="16.5">
      <c r="A8" s="52" t="s">
        <v>4</v>
      </c>
      <c r="B8" s="90">
        <v>917004</v>
      </c>
      <c r="C8" s="91" t="s">
        <v>490</v>
      </c>
      <c r="D8" s="53"/>
      <c r="E8" s="55"/>
      <c r="F8" s="52" t="s">
        <v>28</v>
      </c>
      <c r="G8" s="90">
        <v>917028</v>
      </c>
      <c r="H8" s="91" t="s">
        <v>514</v>
      </c>
      <c r="I8" s="53"/>
      <c r="J8" s="54"/>
    </row>
    <row r="9" spans="1:10" ht="16.5">
      <c r="A9" s="52" t="s">
        <v>5</v>
      </c>
      <c r="B9" s="90">
        <v>917005</v>
      </c>
      <c r="C9" s="91" t="s">
        <v>491</v>
      </c>
      <c r="D9" s="53"/>
      <c r="E9" s="55"/>
      <c r="F9" s="52" t="s">
        <v>29</v>
      </c>
      <c r="G9" s="90">
        <v>917029</v>
      </c>
      <c r="H9" s="91" t="s">
        <v>515</v>
      </c>
      <c r="I9" s="53"/>
      <c r="J9" s="54"/>
    </row>
    <row r="10" spans="1:10" ht="16.5">
      <c r="A10" s="52" t="s">
        <v>6</v>
      </c>
      <c r="B10" s="90">
        <v>917006</v>
      </c>
      <c r="C10" s="91" t="s">
        <v>492</v>
      </c>
      <c r="D10" s="53"/>
      <c r="E10" s="55"/>
      <c r="F10" s="52" t="s">
        <v>30</v>
      </c>
      <c r="G10" s="90">
        <v>917030</v>
      </c>
      <c r="H10" s="91" t="s">
        <v>516</v>
      </c>
      <c r="I10" s="53"/>
      <c r="J10" s="54"/>
    </row>
    <row r="11" spans="1:10" ht="16.5">
      <c r="A11" s="52" t="s">
        <v>7</v>
      </c>
      <c r="B11" s="90">
        <v>917007</v>
      </c>
      <c r="C11" s="91" t="s">
        <v>493</v>
      </c>
      <c r="D11" s="53"/>
      <c r="E11" s="55"/>
      <c r="F11" s="52"/>
      <c r="G11" s="90"/>
      <c r="H11" s="91"/>
      <c r="I11" s="53"/>
      <c r="J11" s="54"/>
    </row>
    <row r="12" spans="1:10" ht="16.5">
      <c r="A12" s="52" t="s">
        <v>8</v>
      </c>
      <c r="B12" s="90">
        <v>917008</v>
      </c>
      <c r="C12" s="91" t="s">
        <v>494</v>
      </c>
      <c r="D12" s="53"/>
      <c r="E12" s="55"/>
      <c r="F12" s="52" t="s">
        <v>32</v>
      </c>
      <c r="G12" s="90">
        <v>917032</v>
      </c>
      <c r="H12" s="91" t="s">
        <v>517</v>
      </c>
      <c r="I12" s="53"/>
      <c r="J12" s="54"/>
    </row>
    <row r="13" spans="1:10" ht="16.5">
      <c r="A13" s="52" t="s">
        <v>9</v>
      </c>
      <c r="B13" s="90">
        <v>917009</v>
      </c>
      <c r="C13" s="91" t="s">
        <v>495</v>
      </c>
      <c r="D13" s="53"/>
      <c r="E13" s="55"/>
      <c r="F13" s="52" t="s">
        <v>33</v>
      </c>
      <c r="G13" s="90">
        <v>917033</v>
      </c>
      <c r="H13" s="91" t="s">
        <v>518</v>
      </c>
      <c r="I13" s="53"/>
      <c r="J13" s="54"/>
    </row>
    <row r="14" spans="1:10" ht="16.5">
      <c r="A14" s="52" t="s">
        <v>10</v>
      </c>
      <c r="B14" s="90">
        <v>917010</v>
      </c>
      <c r="C14" s="91" t="s">
        <v>496</v>
      </c>
      <c r="D14" s="53"/>
      <c r="E14" s="55"/>
      <c r="F14" s="52" t="s">
        <v>34</v>
      </c>
      <c r="G14" s="90">
        <v>917034</v>
      </c>
      <c r="H14" s="91" t="s">
        <v>519</v>
      </c>
      <c r="I14" s="53"/>
      <c r="J14" s="54"/>
    </row>
    <row r="15" spans="1:10" ht="16.5">
      <c r="A15" s="52" t="s">
        <v>11</v>
      </c>
      <c r="B15" s="90">
        <v>917011</v>
      </c>
      <c r="C15" s="91" t="s">
        <v>497</v>
      </c>
      <c r="D15" s="53"/>
      <c r="E15" s="55"/>
      <c r="F15" s="52" t="s">
        <v>35</v>
      </c>
      <c r="G15" s="90">
        <v>917035</v>
      </c>
      <c r="H15" s="91" t="s">
        <v>520</v>
      </c>
      <c r="I15" s="53"/>
      <c r="J15" s="54"/>
    </row>
    <row r="16" spans="1:10" ht="16.5">
      <c r="A16" s="52" t="s">
        <v>12</v>
      </c>
      <c r="B16" s="90">
        <v>917012</v>
      </c>
      <c r="C16" s="91" t="s">
        <v>498</v>
      </c>
      <c r="D16" s="53"/>
      <c r="E16" s="55"/>
      <c r="F16" s="52" t="s">
        <v>36</v>
      </c>
      <c r="G16" s="90">
        <v>917036</v>
      </c>
      <c r="H16" s="91" t="s">
        <v>521</v>
      </c>
      <c r="I16" s="53"/>
      <c r="J16" s="54"/>
    </row>
    <row r="17" spans="1:10" ht="16.5">
      <c r="A17" s="52" t="s">
        <v>13</v>
      </c>
      <c r="B17" s="90">
        <v>917013</v>
      </c>
      <c r="C17" s="91" t="s">
        <v>499</v>
      </c>
      <c r="D17" s="53"/>
      <c r="E17" s="55"/>
      <c r="F17" s="52" t="s">
        <v>37</v>
      </c>
      <c r="G17" s="90">
        <v>917037</v>
      </c>
      <c r="H17" s="91" t="s">
        <v>522</v>
      </c>
      <c r="I17" s="53"/>
      <c r="J17" s="54"/>
    </row>
    <row r="18" spans="1:10" ht="16.5">
      <c r="A18" s="52" t="s">
        <v>14</v>
      </c>
      <c r="B18" s="90">
        <v>917014</v>
      </c>
      <c r="C18" s="91" t="s">
        <v>500</v>
      </c>
      <c r="D18" s="53"/>
      <c r="E18" s="55"/>
      <c r="F18" s="52" t="s">
        <v>38</v>
      </c>
      <c r="G18" s="90">
        <v>917038</v>
      </c>
      <c r="H18" s="91" t="s">
        <v>523</v>
      </c>
      <c r="I18" s="53"/>
      <c r="J18" s="54"/>
    </row>
    <row r="19" spans="1:10" ht="16.5">
      <c r="A19" s="52" t="s">
        <v>15</v>
      </c>
      <c r="B19" s="90">
        <v>917015</v>
      </c>
      <c r="C19" s="91" t="s">
        <v>501</v>
      </c>
      <c r="D19" s="53"/>
      <c r="E19" s="55"/>
      <c r="F19" s="52" t="s">
        <v>39</v>
      </c>
      <c r="G19" s="90">
        <v>917039</v>
      </c>
      <c r="H19" s="91" t="s">
        <v>524</v>
      </c>
      <c r="I19" s="53"/>
      <c r="J19" s="54"/>
    </row>
    <row r="20" spans="1:10" ht="16.5">
      <c r="A20" s="52" t="s">
        <v>16</v>
      </c>
      <c r="B20" s="90">
        <v>917016</v>
      </c>
      <c r="C20" s="91" t="s">
        <v>502</v>
      </c>
      <c r="D20" s="53"/>
      <c r="E20" s="55"/>
      <c r="F20" s="52" t="s">
        <v>40</v>
      </c>
      <c r="G20" s="90">
        <v>917040</v>
      </c>
      <c r="H20" s="91" t="s">
        <v>525</v>
      </c>
      <c r="I20" s="53"/>
      <c r="J20" s="54"/>
    </row>
    <row r="21" spans="1:10" ht="16.5">
      <c r="A21" s="52" t="s">
        <v>17</v>
      </c>
      <c r="B21" s="90">
        <v>917017</v>
      </c>
      <c r="C21" s="91" t="s">
        <v>503</v>
      </c>
      <c r="D21" s="53"/>
      <c r="E21" s="55"/>
      <c r="F21" s="52" t="s">
        <v>41</v>
      </c>
      <c r="G21" s="90">
        <v>917041</v>
      </c>
      <c r="H21" s="91" t="s">
        <v>526</v>
      </c>
      <c r="I21" s="53"/>
      <c r="J21" s="54"/>
    </row>
    <row r="22" spans="1:10" ht="16.5">
      <c r="A22" s="52" t="s">
        <v>18</v>
      </c>
      <c r="B22" s="90">
        <v>917018</v>
      </c>
      <c r="C22" s="91" t="s">
        <v>504</v>
      </c>
      <c r="D22" s="53"/>
      <c r="E22" s="55"/>
      <c r="F22" s="52" t="s">
        <v>42</v>
      </c>
      <c r="G22" s="90">
        <v>917042</v>
      </c>
      <c r="H22" s="91" t="s">
        <v>527</v>
      </c>
      <c r="I22" s="21"/>
      <c r="J22" s="54"/>
    </row>
    <row r="23" spans="1:10" ht="16.5">
      <c r="A23" s="52" t="s">
        <v>19</v>
      </c>
      <c r="B23" s="90">
        <v>917019</v>
      </c>
      <c r="C23" s="91" t="s">
        <v>505</v>
      </c>
      <c r="D23" s="53"/>
      <c r="E23" s="55"/>
      <c r="F23" s="52" t="s">
        <v>43</v>
      </c>
      <c r="G23" s="90">
        <v>917043</v>
      </c>
      <c r="H23" s="91" t="s">
        <v>528</v>
      </c>
      <c r="I23" s="53"/>
      <c r="J23" s="54"/>
    </row>
    <row r="24" spans="1:10" ht="16.5">
      <c r="A24" s="52" t="s">
        <v>20</v>
      </c>
      <c r="B24" s="90">
        <v>917020</v>
      </c>
      <c r="C24" s="91" t="s">
        <v>506</v>
      </c>
      <c r="D24" s="53"/>
      <c r="E24" s="55"/>
      <c r="F24" s="52" t="s">
        <v>44</v>
      </c>
      <c r="G24" s="90">
        <v>917044</v>
      </c>
      <c r="H24" s="91" t="s">
        <v>529</v>
      </c>
      <c r="I24" s="53"/>
      <c r="J24" s="54"/>
    </row>
    <row r="25" spans="1:10" ht="16.5">
      <c r="A25" s="52" t="s">
        <v>21</v>
      </c>
      <c r="B25" s="90">
        <v>917021</v>
      </c>
      <c r="C25" s="91" t="s">
        <v>507</v>
      </c>
      <c r="D25" s="53"/>
      <c r="E25" s="55"/>
      <c r="F25" s="52" t="s">
        <v>45</v>
      </c>
      <c r="G25" s="90">
        <v>917045</v>
      </c>
      <c r="H25" s="91" t="s">
        <v>530</v>
      </c>
      <c r="I25" s="53"/>
      <c r="J25" s="54"/>
    </row>
    <row r="26" spans="1:10" ht="16.5">
      <c r="A26" s="52" t="s">
        <v>22</v>
      </c>
      <c r="B26" s="90">
        <v>917022</v>
      </c>
      <c r="C26" s="91" t="s">
        <v>508</v>
      </c>
      <c r="D26" s="53"/>
      <c r="E26" s="55"/>
      <c r="F26" s="52" t="s">
        <v>46</v>
      </c>
      <c r="G26" s="19"/>
      <c r="H26" s="34"/>
      <c r="I26" s="53"/>
      <c r="J26" s="54"/>
    </row>
    <row r="27" spans="1:10" ht="16.5">
      <c r="A27" s="52" t="s">
        <v>23</v>
      </c>
      <c r="B27" s="90">
        <v>917023</v>
      </c>
      <c r="C27" s="91" t="s">
        <v>509</v>
      </c>
      <c r="D27" s="53"/>
      <c r="E27" s="55"/>
      <c r="F27" s="52" t="s">
        <v>47</v>
      </c>
      <c r="G27" s="19"/>
      <c r="H27" s="35"/>
      <c r="I27" s="53"/>
      <c r="J27" s="54"/>
    </row>
    <row r="28" spans="1:10" ht="17.25" thickBot="1">
      <c r="A28" s="58" t="s">
        <v>24</v>
      </c>
      <c r="B28" s="90">
        <v>917024</v>
      </c>
      <c r="C28" s="91" t="s">
        <v>510</v>
      </c>
      <c r="D28" s="59"/>
      <c r="E28" s="60"/>
      <c r="F28" s="58" t="s">
        <v>48</v>
      </c>
      <c r="G28" s="28"/>
      <c r="H28" s="62"/>
      <c r="I28" s="59"/>
      <c r="J28" s="61"/>
    </row>
    <row r="29" spans="1:10" ht="16.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9.5">
      <c r="A30" s="32" t="s">
        <v>614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19.5">
      <c r="A31" s="32" t="s">
        <v>613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16.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6.5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O9" sqref="O9"/>
    </sheetView>
  </sheetViews>
  <sheetFormatPr defaultColWidth="9.00390625" defaultRowHeight="16.5"/>
  <cols>
    <col min="10" max="10" width="10.375" style="0" customWidth="1"/>
  </cols>
  <sheetData>
    <row r="1" spans="1:10" ht="20.25">
      <c r="A1" s="104" t="s">
        <v>337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0.25" thickBot="1">
      <c r="A3" s="11" t="s">
        <v>373</v>
      </c>
      <c r="B3" s="12"/>
      <c r="C3" s="9"/>
      <c r="D3" s="9"/>
      <c r="E3" s="9"/>
      <c r="F3" s="9"/>
      <c r="G3" s="11" t="s">
        <v>574</v>
      </c>
      <c r="H3" s="13"/>
      <c r="I3" s="9"/>
      <c r="J3" s="9"/>
    </row>
    <row r="4" spans="1:10" ht="16.5">
      <c r="A4" s="14" t="s">
        <v>0</v>
      </c>
      <c r="B4" s="15" t="s">
        <v>56</v>
      </c>
      <c r="C4" s="15" t="s">
        <v>55</v>
      </c>
      <c r="D4" s="15" t="s">
        <v>49</v>
      </c>
      <c r="E4" s="16" t="s">
        <v>50</v>
      </c>
      <c r="F4" s="14" t="s">
        <v>0</v>
      </c>
      <c r="G4" s="15" t="s">
        <v>56</v>
      </c>
      <c r="H4" s="15" t="s">
        <v>55</v>
      </c>
      <c r="I4" s="15" t="s">
        <v>49</v>
      </c>
      <c r="J4" s="17" t="s">
        <v>50</v>
      </c>
    </row>
    <row r="5" spans="1:10" ht="16.5">
      <c r="A5" s="52" t="s">
        <v>1</v>
      </c>
      <c r="B5" s="86">
        <v>917046</v>
      </c>
      <c r="C5" s="87" t="s">
        <v>531</v>
      </c>
      <c r="D5" s="53"/>
      <c r="E5" s="55"/>
      <c r="F5" s="52" t="s">
        <v>25</v>
      </c>
      <c r="G5" s="86">
        <v>917070</v>
      </c>
      <c r="H5" s="87" t="s">
        <v>552</v>
      </c>
      <c r="I5" s="53"/>
      <c r="J5" s="54"/>
    </row>
    <row r="6" spans="1:10" ht="16.5">
      <c r="A6" s="52" t="s">
        <v>2</v>
      </c>
      <c r="B6" s="86">
        <v>917047</v>
      </c>
      <c r="C6" s="85" t="s">
        <v>532</v>
      </c>
      <c r="D6" s="53"/>
      <c r="E6" s="55"/>
      <c r="F6" s="52" t="s">
        <v>26</v>
      </c>
      <c r="G6" s="86">
        <v>917071</v>
      </c>
      <c r="H6" s="85" t="s">
        <v>553</v>
      </c>
      <c r="I6" s="53"/>
      <c r="J6" s="54"/>
    </row>
    <row r="7" spans="1:10" ht="16.5">
      <c r="A7" s="52" t="s">
        <v>3</v>
      </c>
      <c r="B7" s="86">
        <v>917048</v>
      </c>
      <c r="C7" s="85" t="s">
        <v>533</v>
      </c>
      <c r="D7" s="53"/>
      <c r="E7" s="55"/>
      <c r="F7" s="52" t="s">
        <v>27</v>
      </c>
      <c r="G7" s="86">
        <v>917072</v>
      </c>
      <c r="H7" s="85" t="s">
        <v>554</v>
      </c>
      <c r="I7" s="53"/>
      <c r="J7" s="54"/>
    </row>
    <row r="8" spans="1:10" ht="16.5">
      <c r="A8" s="52" t="s">
        <v>5</v>
      </c>
      <c r="B8" s="86">
        <v>917050</v>
      </c>
      <c r="C8" s="88" t="s">
        <v>534</v>
      </c>
      <c r="D8" s="53"/>
      <c r="E8" s="55"/>
      <c r="F8" s="52" t="s">
        <v>28</v>
      </c>
      <c r="G8" s="86">
        <v>917073</v>
      </c>
      <c r="H8" s="85" t="s">
        <v>555</v>
      </c>
      <c r="I8" s="53"/>
      <c r="J8" s="54"/>
    </row>
    <row r="9" spans="1:10" ht="16.5">
      <c r="A9" s="52" t="s">
        <v>6</v>
      </c>
      <c r="B9" s="86">
        <v>917051</v>
      </c>
      <c r="C9" s="85" t="s">
        <v>535</v>
      </c>
      <c r="D9" s="53"/>
      <c r="E9" s="55"/>
      <c r="F9" s="52" t="s">
        <v>29</v>
      </c>
      <c r="G9" s="86">
        <v>917074</v>
      </c>
      <c r="H9" s="85" t="s">
        <v>556</v>
      </c>
      <c r="I9" s="53"/>
      <c r="J9" s="54"/>
    </row>
    <row r="10" spans="1:10" ht="16.5">
      <c r="A10" s="52" t="s">
        <v>7</v>
      </c>
      <c r="B10" s="86">
        <v>917052</v>
      </c>
      <c r="C10" s="85" t="s">
        <v>536</v>
      </c>
      <c r="D10" s="53"/>
      <c r="E10" s="55"/>
      <c r="F10" s="52" t="s">
        <v>30</v>
      </c>
      <c r="G10" s="86">
        <v>917075</v>
      </c>
      <c r="H10" s="87" t="s">
        <v>557</v>
      </c>
      <c r="I10" s="53"/>
      <c r="J10" s="54"/>
    </row>
    <row r="11" spans="1:10" ht="16.5">
      <c r="A11" s="52" t="s">
        <v>8</v>
      </c>
      <c r="B11" s="86">
        <v>917053</v>
      </c>
      <c r="C11" s="85" t="s">
        <v>537</v>
      </c>
      <c r="D11" s="53"/>
      <c r="E11" s="55"/>
      <c r="F11" s="52" t="s">
        <v>33</v>
      </c>
      <c r="G11" s="86">
        <v>917078</v>
      </c>
      <c r="H11" s="85" t="s">
        <v>558</v>
      </c>
      <c r="I11" s="53"/>
      <c r="J11" s="54"/>
    </row>
    <row r="12" spans="1:10" ht="16.5">
      <c r="A12" s="52" t="s">
        <v>9</v>
      </c>
      <c r="B12" s="86">
        <v>917054</v>
      </c>
      <c r="C12" s="87" t="s">
        <v>538</v>
      </c>
      <c r="D12" s="53"/>
      <c r="E12" s="55"/>
      <c r="F12" s="52" t="s">
        <v>34</v>
      </c>
      <c r="G12" s="86">
        <v>917079</v>
      </c>
      <c r="H12" s="85" t="s">
        <v>559</v>
      </c>
      <c r="I12" s="53"/>
      <c r="J12" s="54"/>
    </row>
    <row r="13" spans="1:10" ht="16.5">
      <c r="A13" s="52" t="s">
        <v>10</v>
      </c>
      <c r="B13" s="86">
        <v>917055</v>
      </c>
      <c r="C13" s="85" t="s">
        <v>539</v>
      </c>
      <c r="D13" s="53"/>
      <c r="E13" s="55"/>
      <c r="F13" s="52" t="s">
        <v>35</v>
      </c>
      <c r="G13" s="86">
        <v>917080</v>
      </c>
      <c r="H13" s="88" t="s">
        <v>560</v>
      </c>
      <c r="I13" s="53"/>
      <c r="J13" s="54"/>
    </row>
    <row r="14" spans="1:10" ht="16.5">
      <c r="A14" s="52" t="s">
        <v>11</v>
      </c>
      <c r="B14" s="86">
        <v>917056</v>
      </c>
      <c r="C14" s="88" t="s">
        <v>540</v>
      </c>
      <c r="D14" s="53"/>
      <c r="E14" s="55"/>
      <c r="F14" s="52" t="s">
        <v>36</v>
      </c>
      <c r="G14" s="86">
        <v>917081</v>
      </c>
      <c r="H14" s="85" t="s">
        <v>561</v>
      </c>
      <c r="I14" s="53"/>
      <c r="J14" s="54"/>
    </row>
    <row r="15" spans="1:10" ht="16.5">
      <c r="A15" s="52" t="s">
        <v>12</v>
      </c>
      <c r="B15" s="86">
        <v>917057</v>
      </c>
      <c r="C15" s="85" t="s">
        <v>541</v>
      </c>
      <c r="D15" s="53"/>
      <c r="E15" s="55"/>
      <c r="F15" s="52" t="s">
        <v>37</v>
      </c>
      <c r="G15" s="86">
        <v>917082</v>
      </c>
      <c r="H15" s="87" t="s">
        <v>562</v>
      </c>
      <c r="I15" s="53"/>
      <c r="J15" s="54"/>
    </row>
    <row r="16" spans="1:10" ht="16.5">
      <c r="A16" s="52" t="s">
        <v>13</v>
      </c>
      <c r="B16" s="86">
        <v>917058</v>
      </c>
      <c r="C16" s="85" t="s">
        <v>542</v>
      </c>
      <c r="D16" s="53"/>
      <c r="E16" s="55"/>
      <c r="F16" s="52" t="s">
        <v>38</v>
      </c>
      <c r="G16" s="86">
        <v>917083</v>
      </c>
      <c r="H16" s="87" t="s">
        <v>563</v>
      </c>
      <c r="I16" s="53"/>
      <c r="J16" s="54"/>
    </row>
    <row r="17" spans="1:10" ht="16.5">
      <c r="A17" s="52" t="s">
        <v>14</v>
      </c>
      <c r="B17" s="86">
        <v>917059</v>
      </c>
      <c r="C17" s="85" t="s">
        <v>543</v>
      </c>
      <c r="D17" s="53"/>
      <c r="E17" s="55"/>
      <c r="F17" s="52" t="s">
        <v>40</v>
      </c>
      <c r="G17" s="86">
        <v>917085</v>
      </c>
      <c r="H17" s="88" t="s">
        <v>564</v>
      </c>
      <c r="I17" s="53"/>
      <c r="J17" s="54"/>
    </row>
    <row r="18" spans="1:10" ht="16.5">
      <c r="A18" s="52" t="s">
        <v>15</v>
      </c>
      <c r="B18" s="86">
        <v>917060</v>
      </c>
      <c r="C18" s="87" t="s">
        <v>544</v>
      </c>
      <c r="D18" s="53"/>
      <c r="E18" s="55"/>
      <c r="F18" s="52" t="s">
        <v>42</v>
      </c>
      <c r="G18" s="86">
        <v>917087</v>
      </c>
      <c r="H18" s="88" t="s">
        <v>565</v>
      </c>
      <c r="I18" s="53"/>
      <c r="J18" s="54"/>
    </row>
    <row r="19" spans="1:10" ht="16.5">
      <c r="A19" s="52" t="s">
        <v>16</v>
      </c>
      <c r="B19" s="86">
        <v>917061</v>
      </c>
      <c r="C19" s="87" t="s">
        <v>545</v>
      </c>
      <c r="D19" s="53"/>
      <c r="E19" s="55"/>
      <c r="F19" s="52" t="s">
        <v>43</v>
      </c>
      <c r="G19" s="86">
        <v>917088</v>
      </c>
      <c r="H19" s="85" t="s">
        <v>566</v>
      </c>
      <c r="I19" s="53"/>
      <c r="J19" s="54"/>
    </row>
    <row r="20" spans="1:10" ht="16.5">
      <c r="A20" s="52" t="s">
        <v>17</v>
      </c>
      <c r="B20" s="86">
        <v>917062</v>
      </c>
      <c r="C20" s="85" t="s">
        <v>546</v>
      </c>
      <c r="D20" s="53"/>
      <c r="E20" s="55"/>
      <c r="F20" s="52" t="s">
        <v>44</v>
      </c>
      <c r="G20" s="86">
        <v>917089</v>
      </c>
      <c r="H20" s="85" t="s">
        <v>567</v>
      </c>
      <c r="I20" s="53"/>
      <c r="J20" s="54"/>
    </row>
    <row r="21" spans="1:10" ht="16.5">
      <c r="A21" s="52" t="s">
        <v>19</v>
      </c>
      <c r="B21" s="86">
        <v>917064</v>
      </c>
      <c r="C21" s="87" t="s">
        <v>547</v>
      </c>
      <c r="D21" s="53"/>
      <c r="E21" s="55"/>
      <c r="F21" s="52" t="s">
        <v>45</v>
      </c>
      <c r="G21" s="86">
        <v>917090</v>
      </c>
      <c r="H21" s="85" t="s">
        <v>568</v>
      </c>
      <c r="I21" s="53"/>
      <c r="J21" s="54"/>
    </row>
    <row r="22" spans="1:10" ht="16.5">
      <c r="A22" s="52" t="s">
        <v>20</v>
      </c>
      <c r="B22" s="86">
        <v>917065</v>
      </c>
      <c r="C22" s="87" t="s">
        <v>548</v>
      </c>
      <c r="D22" s="53"/>
      <c r="E22" s="55"/>
      <c r="F22" s="52" t="s">
        <v>46</v>
      </c>
      <c r="G22" s="86">
        <v>917092</v>
      </c>
      <c r="H22" s="89" t="s">
        <v>575</v>
      </c>
      <c r="I22" s="21"/>
      <c r="J22" s="54"/>
    </row>
    <row r="23" spans="1:10" ht="16.5">
      <c r="A23" s="52" t="s">
        <v>21</v>
      </c>
      <c r="B23" s="86">
        <v>917066</v>
      </c>
      <c r="C23" s="88" t="s">
        <v>549</v>
      </c>
      <c r="D23" s="53"/>
      <c r="E23" s="55"/>
      <c r="F23" s="52" t="s">
        <v>47</v>
      </c>
      <c r="G23" s="86">
        <v>917093</v>
      </c>
      <c r="H23" s="89" t="s">
        <v>576</v>
      </c>
      <c r="I23" s="53"/>
      <c r="J23" s="54"/>
    </row>
    <row r="24" spans="1:10" ht="16.5">
      <c r="A24" s="52" t="s">
        <v>22</v>
      </c>
      <c r="B24" s="86">
        <v>917067</v>
      </c>
      <c r="C24" s="85" t="s">
        <v>550</v>
      </c>
      <c r="D24" s="53"/>
      <c r="E24" s="55"/>
      <c r="F24" s="93" t="s">
        <v>48</v>
      </c>
      <c r="G24" s="94">
        <v>917094</v>
      </c>
      <c r="H24" s="95" t="s">
        <v>577</v>
      </c>
      <c r="I24" s="53"/>
      <c r="J24" s="54"/>
    </row>
    <row r="25" spans="1:10" ht="16.5">
      <c r="A25" s="52" t="s">
        <v>23</v>
      </c>
      <c r="B25" s="86">
        <v>917068</v>
      </c>
      <c r="C25" s="85" t="s">
        <v>551</v>
      </c>
      <c r="D25" s="53"/>
      <c r="E25" s="55"/>
      <c r="F25" s="92"/>
      <c r="G25" s="92"/>
      <c r="H25" s="92"/>
      <c r="I25" s="53"/>
      <c r="J25" s="54"/>
    </row>
    <row r="26" spans="1:10" ht="16.5">
      <c r="A26" s="93"/>
      <c r="B26" s="77"/>
      <c r="C26" s="96"/>
      <c r="D26" s="53"/>
      <c r="E26" s="55"/>
      <c r="F26" s="92"/>
      <c r="G26" s="92"/>
      <c r="H26" s="92"/>
      <c r="I26" s="53"/>
      <c r="J26" s="54"/>
    </row>
    <row r="27" spans="1:10" ht="16.5">
      <c r="A27" s="92"/>
      <c r="B27" s="92"/>
      <c r="C27" s="92"/>
      <c r="D27" s="53"/>
      <c r="E27" s="55"/>
      <c r="F27" s="92"/>
      <c r="G27" s="92"/>
      <c r="H27" s="92"/>
      <c r="I27" s="53"/>
      <c r="J27" s="54"/>
    </row>
    <row r="28" spans="1:10" ht="17.25" thickBot="1">
      <c r="A28" s="59"/>
      <c r="B28" s="61"/>
      <c r="C28" s="59"/>
      <c r="D28" s="61"/>
      <c r="E28" s="59"/>
      <c r="F28" s="61"/>
      <c r="G28" s="59"/>
      <c r="H28" s="61"/>
      <c r="I28" s="59"/>
      <c r="J28" s="61"/>
    </row>
    <row r="29" spans="1:10" ht="16.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9.5">
      <c r="A30" s="32" t="s">
        <v>614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19.5">
      <c r="A31" s="32" t="s">
        <v>613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16.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6.5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K41" sqref="K41"/>
    </sheetView>
  </sheetViews>
  <sheetFormatPr defaultColWidth="9.00390625" defaultRowHeight="16.5"/>
  <cols>
    <col min="1" max="1" width="9.50390625" style="0" customWidth="1"/>
    <col min="2" max="2" width="10.25390625" style="0" customWidth="1"/>
    <col min="3" max="3" width="9.625" style="0" customWidth="1"/>
    <col min="4" max="4" width="9.875" style="0" customWidth="1"/>
    <col min="5" max="5" width="9.50390625" style="0" customWidth="1"/>
  </cols>
  <sheetData>
    <row r="1" spans="1:9" ht="16.5">
      <c r="A1" s="106" t="s">
        <v>368</v>
      </c>
      <c r="B1" s="106"/>
      <c r="C1" s="106"/>
      <c r="D1" s="106"/>
      <c r="E1" s="106"/>
      <c r="F1" s="106"/>
      <c r="G1" s="106"/>
      <c r="H1" s="106"/>
      <c r="I1" s="106"/>
    </row>
    <row r="2" spans="1:8" ht="44.25">
      <c r="A2" s="1" t="s">
        <v>51</v>
      </c>
      <c r="B2" s="4" t="s">
        <v>569</v>
      </c>
      <c r="C2" s="4" t="s">
        <v>570</v>
      </c>
      <c r="D2" s="4" t="s">
        <v>571</v>
      </c>
      <c r="E2" s="4" t="s">
        <v>572</v>
      </c>
      <c r="F2" s="4" t="s">
        <v>573</v>
      </c>
      <c r="G2" s="4"/>
      <c r="H2" s="4"/>
    </row>
    <row r="3" spans="1:8" ht="16.5">
      <c r="A3" s="2">
        <v>1</v>
      </c>
      <c r="B3" s="53"/>
      <c r="C3" s="53"/>
      <c r="D3" s="53"/>
      <c r="E3" s="53"/>
      <c r="F3" s="53"/>
      <c r="G3" s="53"/>
      <c r="H3" s="53"/>
    </row>
    <row r="4" spans="1:8" ht="16.5">
      <c r="A4" s="2">
        <v>2</v>
      </c>
      <c r="B4" s="53"/>
      <c r="C4" s="53"/>
      <c r="D4" s="53"/>
      <c r="E4" s="53"/>
      <c r="F4" s="53"/>
      <c r="G4" s="53"/>
      <c r="H4" s="53"/>
    </row>
    <row r="5" spans="1:8" ht="16.5">
      <c r="A5" s="2">
        <v>3</v>
      </c>
      <c r="B5" s="53"/>
      <c r="C5" s="53"/>
      <c r="D5" s="53"/>
      <c r="E5" s="53"/>
      <c r="F5" s="53"/>
      <c r="G5" s="53"/>
      <c r="H5" s="53"/>
    </row>
    <row r="6" spans="1:8" ht="16.5">
      <c r="A6" s="2">
        <v>4</v>
      </c>
      <c r="B6" s="53"/>
      <c r="C6" s="53"/>
      <c r="D6" s="53"/>
      <c r="E6" s="53"/>
      <c r="F6" s="53"/>
      <c r="G6" s="53"/>
      <c r="H6" s="53"/>
    </row>
    <row r="7" spans="1:8" ht="16.5">
      <c r="A7" s="2">
        <v>5</v>
      </c>
      <c r="B7" s="53"/>
      <c r="C7" s="53"/>
      <c r="D7" s="53"/>
      <c r="E7" s="53"/>
      <c r="F7" s="53"/>
      <c r="G7" s="53"/>
      <c r="H7" s="53"/>
    </row>
    <row r="8" spans="1:8" ht="16.5">
      <c r="A8" s="2">
        <v>6</v>
      </c>
      <c r="B8" s="53"/>
      <c r="C8" s="53"/>
      <c r="D8" s="53"/>
      <c r="E8" s="53"/>
      <c r="F8" s="53"/>
      <c r="G8" s="53"/>
      <c r="H8" s="53"/>
    </row>
    <row r="9" spans="1:8" ht="16.5">
      <c r="A9" s="2">
        <v>7</v>
      </c>
      <c r="B9" s="53"/>
      <c r="C9" s="53"/>
      <c r="D9" s="53"/>
      <c r="E9" s="53"/>
      <c r="F9" s="53"/>
      <c r="G9" s="53"/>
      <c r="H9" s="53"/>
    </row>
    <row r="10" spans="1:8" ht="16.5">
      <c r="A10" s="2">
        <v>8</v>
      </c>
      <c r="B10" s="53"/>
      <c r="C10" s="53"/>
      <c r="D10" s="53"/>
      <c r="E10" s="53"/>
      <c r="F10" s="53"/>
      <c r="G10" s="53"/>
      <c r="H10" s="53"/>
    </row>
    <row r="11" spans="1:8" ht="16.5">
      <c r="A11" s="2">
        <v>9</v>
      </c>
      <c r="B11" s="53"/>
      <c r="C11" s="53"/>
      <c r="D11" s="53"/>
      <c r="E11" s="53"/>
      <c r="F11" s="53"/>
      <c r="G11" s="53"/>
      <c r="H11" s="53"/>
    </row>
    <row r="12" spans="1:8" ht="16.5">
      <c r="A12" s="2">
        <v>10</v>
      </c>
      <c r="B12" s="53"/>
      <c r="C12" s="53"/>
      <c r="D12" s="53"/>
      <c r="E12" s="53"/>
      <c r="F12" s="53"/>
      <c r="G12" s="53"/>
      <c r="H12" s="53"/>
    </row>
    <row r="13" spans="1:8" ht="16.5">
      <c r="A13" s="2">
        <v>11</v>
      </c>
      <c r="B13" s="53"/>
      <c r="C13" s="53"/>
      <c r="D13" s="53"/>
      <c r="E13" s="53"/>
      <c r="F13" s="53"/>
      <c r="G13" s="53"/>
      <c r="H13" s="53"/>
    </row>
    <row r="14" spans="1:8" ht="16.5">
      <c r="A14" s="2">
        <v>12</v>
      </c>
      <c r="B14" s="53"/>
      <c r="C14" s="53"/>
      <c r="D14" s="53"/>
      <c r="E14" s="53"/>
      <c r="F14" s="53"/>
      <c r="G14" s="53"/>
      <c r="H14" s="53"/>
    </row>
    <row r="15" spans="1:8" ht="16.5">
      <c r="A15" s="2">
        <v>13</v>
      </c>
      <c r="B15" s="53"/>
      <c r="C15" s="53"/>
      <c r="D15" s="53"/>
      <c r="E15" s="53"/>
      <c r="F15" s="53"/>
      <c r="G15" s="53"/>
      <c r="H15" s="53"/>
    </row>
    <row r="16" spans="1:8" ht="16.5">
      <c r="A16" s="2">
        <v>14</v>
      </c>
      <c r="B16" s="53"/>
      <c r="C16" s="53"/>
      <c r="D16" s="53"/>
      <c r="E16" s="53"/>
      <c r="F16" s="53"/>
      <c r="G16" s="53"/>
      <c r="H16" s="53"/>
    </row>
    <row r="17" spans="1:8" ht="16.5">
      <c r="A17" s="2">
        <v>15</v>
      </c>
      <c r="B17" s="53"/>
      <c r="C17" s="53"/>
      <c r="D17" s="53"/>
      <c r="E17" s="53"/>
      <c r="F17" s="53"/>
      <c r="G17" s="53"/>
      <c r="H17" s="53"/>
    </row>
    <row r="18" spans="1:8" ht="16.5">
      <c r="A18" s="2">
        <v>16</v>
      </c>
      <c r="B18" s="53"/>
      <c r="C18" s="53"/>
      <c r="D18" s="53"/>
      <c r="E18" s="53"/>
      <c r="F18" s="53"/>
      <c r="G18" s="53"/>
      <c r="H18" s="53"/>
    </row>
    <row r="19" spans="1:8" ht="16.5">
      <c r="A19" s="2">
        <v>17</v>
      </c>
      <c r="B19" s="53"/>
      <c r="C19" s="53"/>
      <c r="D19" s="53"/>
      <c r="E19" s="53"/>
      <c r="F19" s="53"/>
      <c r="G19" s="53"/>
      <c r="H19" s="53"/>
    </row>
    <row r="20" spans="1:8" ht="16.5">
      <c r="A20" s="2">
        <v>18</v>
      </c>
      <c r="B20" s="53"/>
      <c r="C20" s="53"/>
      <c r="D20" s="53"/>
      <c r="E20" s="53"/>
      <c r="F20" s="53"/>
      <c r="G20" s="53"/>
      <c r="H20" s="53"/>
    </row>
    <row r="21" spans="1:8" ht="16.5">
      <c r="A21" s="2">
        <v>19</v>
      </c>
      <c r="B21" s="53"/>
      <c r="C21" s="53"/>
      <c r="D21" s="53"/>
      <c r="E21" s="53"/>
      <c r="F21" s="53"/>
      <c r="G21" s="53"/>
      <c r="H21" s="53"/>
    </row>
    <row r="22" spans="1:8" ht="16.5">
      <c r="A22" s="2">
        <v>20</v>
      </c>
      <c r="B22" s="53"/>
      <c r="C22" s="53"/>
      <c r="D22" s="53"/>
      <c r="E22" s="53"/>
      <c r="F22" s="53"/>
      <c r="G22" s="53"/>
      <c r="H22" s="53"/>
    </row>
    <row r="23" spans="1:8" ht="16.5">
      <c r="A23" s="2">
        <v>21</v>
      </c>
      <c r="B23" s="53"/>
      <c r="C23" s="53"/>
      <c r="D23" s="53"/>
      <c r="E23" s="53"/>
      <c r="F23" s="53"/>
      <c r="G23" s="53"/>
      <c r="H23" s="53"/>
    </row>
    <row r="24" spans="1:8" ht="16.5">
      <c r="A24" s="2">
        <v>22</v>
      </c>
      <c r="B24" s="53"/>
      <c r="C24" s="53"/>
      <c r="D24" s="53"/>
      <c r="E24" s="53"/>
      <c r="F24" s="53"/>
      <c r="G24" s="53"/>
      <c r="H24" s="53"/>
    </row>
    <row r="25" spans="1:8" ht="16.5">
      <c r="A25" s="2">
        <v>23</v>
      </c>
      <c r="B25" s="53"/>
      <c r="C25" s="53"/>
      <c r="D25" s="53"/>
      <c r="E25" s="53"/>
      <c r="F25" s="53"/>
      <c r="G25" s="53"/>
      <c r="H25" s="53"/>
    </row>
    <row r="26" spans="1:8" ht="16.5">
      <c r="A26" s="2">
        <v>24</v>
      </c>
      <c r="B26" s="53"/>
      <c r="C26" s="53"/>
      <c r="D26" s="53"/>
      <c r="E26" s="53"/>
      <c r="F26" s="53"/>
      <c r="G26" s="53"/>
      <c r="H26" s="53"/>
    </row>
    <row r="27" spans="1:8" ht="16.5">
      <c r="A27" s="2">
        <v>25</v>
      </c>
      <c r="B27" s="53"/>
      <c r="C27" s="53"/>
      <c r="D27" s="53"/>
      <c r="E27" s="53"/>
      <c r="F27" s="53"/>
      <c r="G27" s="53"/>
      <c r="H27" s="53"/>
    </row>
    <row r="28" spans="1:8" ht="16.5">
      <c r="A28" s="2">
        <v>26</v>
      </c>
      <c r="B28" s="53"/>
      <c r="C28" s="53"/>
      <c r="D28" s="53"/>
      <c r="E28" s="53"/>
      <c r="F28" s="53"/>
      <c r="G28" s="53"/>
      <c r="H28" s="53"/>
    </row>
    <row r="29" spans="1:8" ht="16.5">
      <c r="A29" s="2">
        <v>27</v>
      </c>
      <c r="B29" s="53"/>
      <c r="C29" s="53"/>
      <c r="D29" s="53"/>
      <c r="E29" s="53"/>
      <c r="F29" s="53"/>
      <c r="G29" s="53"/>
      <c r="H29" s="53"/>
    </row>
    <row r="30" spans="1:8" ht="16.5">
      <c r="A30" s="2">
        <v>28</v>
      </c>
      <c r="B30" s="53"/>
      <c r="C30" s="53"/>
      <c r="D30" s="53"/>
      <c r="E30" s="53"/>
      <c r="F30" s="53"/>
      <c r="G30" s="53"/>
      <c r="H30" s="53"/>
    </row>
    <row r="31" spans="1:8" ht="16.5">
      <c r="A31" s="2">
        <v>29</v>
      </c>
      <c r="B31" s="53"/>
      <c r="C31" s="53"/>
      <c r="D31" s="53"/>
      <c r="E31" s="53"/>
      <c r="F31" s="53"/>
      <c r="G31" s="53"/>
      <c r="H31" s="53"/>
    </row>
    <row r="32" spans="1:8" ht="16.5">
      <c r="A32" s="2">
        <v>30</v>
      </c>
      <c r="B32" s="53"/>
      <c r="C32" s="53"/>
      <c r="D32" s="53"/>
      <c r="E32" s="53"/>
      <c r="F32" s="53"/>
      <c r="G32" s="53"/>
      <c r="H32" s="53"/>
    </row>
    <row r="33" spans="1:8" ht="16.5">
      <c r="A33" s="2">
        <v>31</v>
      </c>
      <c r="B33" s="53"/>
      <c r="C33" s="53"/>
      <c r="D33" s="53"/>
      <c r="E33" s="53"/>
      <c r="F33" s="53"/>
      <c r="G33" s="53"/>
      <c r="H33" s="53"/>
    </row>
    <row r="34" spans="1:8" ht="16.5">
      <c r="A34" s="2">
        <v>32</v>
      </c>
      <c r="B34" s="53"/>
      <c r="C34" s="53"/>
      <c r="D34" s="53"/>
      <c r="E34" s="53"/>
      <c r="F34" s="53"/>
      <c r="G34" s="53"/>
      <c r="H34" s="53"/>
    </row>
    <row r="35" spans="1:8" ht="16.5">
      <c r="A35" s="2">
        <v>33</v>
      </c>
      <c r="B35" s="53"/>
      <c r="C35" s="53"/>
      <c r="D35" s="53"/>
      <c r="E35" s="53"/>
      <c r="F35" s="53"/>
      <c r="G35" s="53"/>
      <c r="H35" s="53"/>
    </row>
    <row r="36" spans="1:8" ht="16.5">
      <c r="A36" s="2">
        <v>34</v>
      </c>
      <c r="B36" s="53"/>
      <c r="C36" s="53"/>
      <c r="D36" s="53"/>
      <c r="E36" s="53"/>
      <c r="F36" s="53"/>
      <c r="G36" s="53"/>
      <c r="H36" s="53"/>
    </row>
    <row r="37" spans="1:8" ht="16.5">
      <c r="A37" s="2">
        <v>35</v>
      </c>
      <c r="B37" s="53"/>
      <c r="C37" s="53"/>
      <c r="D37" s="53"/>
      <c r="E37" s="53"/>
      <c r="F37" s="53"/>
      <c r="G37" s="53"/>
      <c r="H37" s="53"/>
    </row>
    <row r="38" spans="1:8" ht="16.5">
      <c r="A38" s="2">
        <v>36</v>
      </c>
      <c r="B38" s="53"/>
      <c r="C38" s="53"/>
      <c r="D38" s="53"/>
      <c r="E38" s="53"/>
      <c r="F38" s="53"/>
      <c r="G38" s="53"/>
      <c r="H38" s="53"/>
    </row>
    <row r="39" spans="1:8" ht="16.5">
      <c r="A39" s="2">
        <v>37</v>
      </c>
      <c r="B39" s="53"/>
      <c r="C39" s="53"/>
      <c r="D39" s="53"/>
      <c r="E39" s="53"/>
      <c r="F39" s="53"/>
      <c r="G39" s="53"/>
      <c r="H39" s="53"/>
    </row>
    <row r="40" spans="1:8" ht="16.5">
      <c r="A40" s="2">
        <v>38</v>
      </c>
      <c r="B40" s="53"/>
      <c r="C40" s="53"/>
      <c r="D40" s="53"/>
      <c r="E40" s="53"/>
      <c r="F40" s="53"/>
      <c r="G40" s="53"/>
      <c r="H40" s="53"/>
    </row>
    <row r="41" spans="1:8" ht="16.5">
      <c r="A41" s="2">
        <v>39</v>
      </c>
      <c r="B41" s="53"/>
      <c r="C41" s="53"/>
      <c r="D41" s="53"/>
      <c r="E41" s="53"/>
      <c r="F41" s="53"/>
      <c r="G41" s="53"/>
      <c r="H41" s="53"/>
    </row>
    <row r="42" spans="1:8" ht="16.5">
      <c r="A42" s="2">
        <v>40</v>
      </c>
      <c r="B42" s="53"/>
      <c r="C42" s="53"/>
      <c r="D42" s="53"/>
      <c r="E42" s="53"/>
      <c r="F42" s="53"/>
      <c r="G42" s="53"/>
      <c r="H42" s="53"/>
    </row>
    <row r="43" spans="1:8" ht="16.5">
      <c r="A43" s="2">
        <v>41</v>
      </c>
      <c r="B43" s="53"/>
      <c r="C43" s="53"/>
      <c r="D43" s="53"/>
      <c r="E43" s="53"/>
      <c r="F43" s="53"/>
      <c r="G43" s="53"/>
      <c r="H43" s="53"/>
    </row>
    <row r="44" spans="1:8" ht="16.5">
      <c r="A44" s="2">
        <v>42</v>
      </c>
      <c r="B44" s="53"/>
      <c r="C44" s="53"/>
      <c r="D44" s="53"/>
      <c r="E44" s="53"/>
      <c r="F44" s="53"/>
      <c r="G44" s="53"/>
      <c r="H44" s="53"/>
    </row>
    <row r="45" spans="1:8" ht="16.5">
      <c r="A45" s="2">
        <v>43</v>
      </c>
      <c r="B45" s="53"/>
      <c r="C45" s="53"/>
      <c r="D45" s="53"/>
      <c r="E45" s="53"/>
      <c r="F45" s="53"/>
      <c r="G45" s="53"/>
      <c r="H45" s="53"/>
    </row>
    <row r="46" spans="1:8" ht="16.5">
      <c r="A46" s="2">
        <v>44</v>
      </c>
      <c r="B46" s="53"/>
      <c r="C46" s="53"/>
      <c r="D46" s="53"/>
      <c r="E46" s="53"/>
      <c r="F46" s="53"/>
      <c r="G46" s="53"/>
      <c r="H46" s="53"/>
    </row>
    <row r="47" spans="1:8" ht="16.5">
      <c r="A47" s="2">
        <v>45</v>
      </c>
      <c r="B47" s="53"/>
      <c r="C47" s="53"/>
      <c r="D47" s="53"/>
      <c r="E47" s="53"/>
      <c r="F47" s="53"/>
      <c r="G47" s="53"/>
      <c r="H47" s="53"/>
    </row>
    <row r="48" spans="1:8" ht="16.5">
      <c r="A48" s="2">
        <v>46</v>
      </c>
      <c r="B48" s="53"/>
      <c r="C48" s="53"/>
      <c r="D48" s="53"/>
      <c r="E48" s="53"/>
      <c r="F48" s="53"/>
      <c r="G48" s="53"/>
      <c r="H48" s="53"/>
    </row>
    <row r="49" spans="1:8" ht="16.5">
      <c r="A49" s="2">
        <v>47</v>
      </c>
      <c r="B49" s="7"/>
      <c r="C49" s="53"/>
      <c r="D49" s="7"/>
      <c r="E49" s="7"/>
      <c r="F49" s="8"/>
      <c r="G49" s="8"/>
      <c r="H49" s="8"/>
    </row>
    <row r="50" spans="1:8" ht="16.5">
      <c r="A50" s="2">
        <v>48</v>
      </c>
      <c r="B50" s="7"/>
      <c r="C50" s="53"/>
      <c r="D50" s="7"/>
      <c r="E50" s="7"/>
      <c r="F50" s="7"/>
      <c r="G50" s="7"/>
      <c r="H50" s="7"/>
    </row>
    <row r="51" spans="1:8" ht="16.5">
      <c r="A51" s="2">
        <v>49</v>
      </c>
      <c r="B51" s="8"/>
      <c r="C51" s="8"/>
      <c r="D51" s="7"/>
      <c r="E51" s="7"/>
      <c r="F51" s="7"/>
      <c r="G51" s="7"/>
      <c r="H51" s="7"/>
    </row>
    <row r="52" spans="1:9" ht="16.5">
      <c r="A52" s="3" t="s">
        <v>54</v>
      </c>
      <c r="B52" s="5">
        <f>#N/A</f>
        <v>0</v>
      </c>
      <c r="C52" s="5">
        <f>#N/A</f>
        <v>0</v>
      </c>
      <c r="D52" s="5">
        <f>#N/A</f>
        <v>0</v>
      </c>
      <c r="E52" s="5">
        <f>#N/A</f>
        <v>0</v>
      </c>
      <c r="F52" s="5">
        <f>#N/A</f>
        <v>0</v>
      </c>
      <c r="G52" s="5">
        <f>#N/A</f>
        <v>0</v>
      </c>
      <c r="H52" s="5">
        <f>SUM(H3:H51)</f>
        <v>0</v>
      </c>
      <c r="I52" s="68"/>
    </row>
    <row r="53" spans="1:8" ht="16.5">
      <c r="A53" s="3" t="s">
        <v>52</v>
      </c>
      <c r="B53" s="6">
        <f>SUM(B3:B51)/45</f>
        <v>0</v>
      </c>
      <c r="C53" s="6">
        <f>SUM(C3:C51)/48</f>
        <v>0</v>
      </c>
      <c r="D53" s="6">
        <f>SUM(D3:D51)/42</f>
        <v>0</v>
      </c>
      <c r="E53" s="6">
        <f>SUM(E3:E51)/38</f>
        <v>0</v>
      </c>
      <c r="F53" s="6">
        <f>SUM(F3:F51)/44</f>
        <v>0</v>
      </c>
      <c r="G53" s="6">
        <f>SUM(G3:G51)/40</f>
        <v>0</v>
      </c>
      <c r="H53" s="6">
        <f>SUM(H3:H51)/40</f>
        <v>0</v>
      </c>
    </row>
    <row r="54" spans="1:8" ht="16.5">
      <c r="A54" s="3" t="s">
        <v>53</v>
      </c>
      <c r="B54" s="105"/>
      <c r="C54" s="105"/>
      <c r="D54" s="105"/>
      <c r="E54" s="105"/>
      <c r="F54" s="105"/>
      <c r="G54" s="105"/>
      <c r="H54" s="105"/>
    </row>
  </sheetData>
  <sheetProtection/>
  <mergeCells count="2">
    <mergeCell ref="A1:I1"/>
    <mergeCell ref="B54:H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30" sqref="A30:H31"/>
    </sheetView>
  </sheetViews>
  <sheetFormatPr defaultColWidth="8.875" defaultRowHeight="16.5"/>
  <cols>
    <col min="1" max="1" width="5.75390625" style="9" customWidth="1"/>
    <col min="2" max="2" width="8.875" style="9" customWidth="1"/>
    <col min="3" max="3" width="13.875" style="9" bestFit="1" customWidth="1"/>
    <col min="4" max="4" width="9.625" style="9" customWidth="1"/>
    <col min="5" max="5" width="6.625" style="9" customWidth="1"/>
    <col min="6" max="6" width="5.50390625" style="9" bestFit="1" customWidth="1"/>
    <col min="7" max="7" width="8.875" style="9" customWidth="1"/>
    <col min="8" max="8" width="13.875" style="9" bestFit="1" customWidth="1"/>
    <col min="9" max="9" width="9.625" style="9" customWidth="1"/>
    <col min="10" max="10" width="6.625" style="9" customWidth="1"/>
    <col min="11" max="16384" width="8.875" style="9" customWidth="1"/>
  </cols>
  <sheetData>
    <row r="1" spans="1:10" ht="20.25">
      <c r="A1" s="104" t="s">
        <v>337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8" ht="20.25" thickBot="1">
      <c r="A3" s="11" t="s">
        <v>339</v>
      </c>
      <c r="B3" s="12"/>
      <c r="G3" s="11" t="s">
        <v>355</v>
      </c>
      <c r="H3" s="13"/>
    </row>
    <row r="4" spans="1:10" ht="24.75" customHeight="1">
      <c r="A4" s="14" t="s">
        <v>0</v>
      </c>
      <c r="B4" s="15" t="s">
        <v>56</v>
      </c>
      <c r="C4" s="15" t="s">
        <v>55</v>
      </c>
      <c r="D4" s="15" t="s">
        <v>49</v>
      </c>
      <c r="E4" s="16" t="s">
        <v>50</v>
      </c>
      <c r="F4" s="14" t="s">
        <v>0</v>
      </c>
      <c r="G4" s="15" t="s">
        <v>56</v>
      </c>
      <c r="H4" s="15" t="s">
        <v>55</v>
      </c>
      <c r="I4" s="15" t="s">
        <v>49</v>
      </c>
      <c r="J4" s="17" t="s">
        <v>50</v>
      </c>
    </row>
    <row r="5" spans="1:10" ht="24.75" customHeight="1">
      <c r="A5" s="52" t="s">
        <v>1</v>
      </c>
      <c r="B5" s="19" t="s">
        <v>122</v>
      </c>
      <c r="C5" s="34" t="s">
        <v>123</v>
      </c>
      <c r="D5" s="53"/>
      <c r="E5" s="55"/>
      <c r="F5" s="52" t="s">
        <v>25</v>
      </c>
      <c r="G5" s="19" t="s">
        <v>170</v>
      </c>
      <c r="H5" s="34" t="s">
        <v>171</v>
      </c>
      <c r="I5" s="53"/>
      <c r="J5" s="54"/>
    </row>
    <row r="6" spans="1:10" ht="24.75" customHeight="1">
      <c r="A6" s="52" t="s">
        <v>2</v>
      </c>
      <c r="B6" s="19" t="s">
        <v>124</v>
      </c>
      <c r="C6" s="34" t="s">
        <v>125</v>
      </c>
      <c r="D6" s="53"/>
      <c r="E6" s="55"/>
      <c r="F6" s="52" t="s">
        <v>26</v>
      </c>
      <c r="G6" s="19" t="s">
        <v>172</v>
      </c>
      <c r="H6" s="34" t="s">
        <v>173</v>
      </c>
      <c r="I6" s="53"/>
      <c r="J6" s="54"/>
    </row>
    <row r="7" spans="1:10" ht="24.75" customHeight="1">
      <c r="A7" s="52" t="s">
        <v>3</v>
      </c>
      <c r="B7" s="19" t="s">
        <v>126</v>
      </c>
      <c r="C7" s="34" t="s">
        <v>127</v>
      </c>
      <c r="D7" s="53"/>
      <c r="E7" s="55"/>
      <c r="F7" s="52" t="s">
        <v>27</v>
      </c>
      <c r="G7" s="19" t="s">
        <v>174</v>
      </c>
      <c r="H7" s="34" t="s">
        <v>175</v>
      </c>
      <c r="I7" s="53"/>
      <c r="J7" s="54"/>
    </row>
    <row r="8" spans="1:10" ht="24.75" customHeight="1">
      <c r="A8" s="52" t="s">
        <v>4</v>
      </c>
      <c r="B8" s="19" t="s">
        <v>128</v>
      </c>
      <c r="C8" s="34" t="s">
        <v>129</v>
      </c>
      <c r="D8" s="53"/>
      <c r="E8" s="55"/>
      <c r="F8" s="52" t="s">
        <v>28</v>
      </c>
      <c r="G8" s="19" t="s">
        <v>176</v>
      </c>
      <c r="H8" s="34" t="s">
        <v>177</v>
      </c>
      <c r="I8" s="53"/>
      <c r="J8" s="54"/>
    </row>
    <row r="9" spans="1:10" ht="24.75" customHeight="1">
      <c r="A9" s="52" t="s">
        <v>5</v>
      </c>
      <c r="B9" s="19" t="s">
        <v>130</v>
      </c>
      <c r="C9" s="34" t="s">
        <v>131</v>
      </c>
      <c r="D9" s="53"/>
      <c r="E9" s="55"/>
      <c r="F9" s="52" t="s">
        <v>29</v>
      </c>
      <c r="G9" s="19" t="s">
        <v>178</v>
      </c>
      <c r="H9" s="34" t="s">
        <v>179</v>
      </c>
      <c r="I9" s="53"/>
      <c r="J9" s="54"/>
    </row>
    <row r="10" spans="1:10" ht="24.75" customHeight="1">
      <c r="A10" s="52" t="s">
        <v>6</v>
      </c>
      <c r="B10" s="19" t="s">
        <v>132</v>
      </c>
      <c r="C10" s="34" t="s">
        <v>133</v>
      </c>
      <c r="D10" s="53"/>
      <c r="E10" s="55"/>
      <c r="F10" s="52" t="s">
        <v>30</v>
      </c>
      <c r="G10" s="19" t="s">
        <v>180</v>
      </c>
      <c r="H10" s="34" t="s">
        <v>181</v>
      </c>
      <c r="I10" s="53"/>
      <c r="J10" s="54"/>
    </row>
    <row r="11" spans="1:10" ht="24.75" customHeight="1">
      <c r="A11" s="52" t="s">
        <v>7</v>
      </c>
      <c r="B11" s="19" t="s">
        <v>134</v>
      </c>
      <c r="C11" s="34" t="s">
        <v>135</v>
      </c>
      <c r="D11" s="53"/>
      <c r="E11" s="55"/>
      <c r="F11" s="52" t="s">
        <v>31</v>
      </c>
      <c r="G11" s="19" t="s">
        <v>182</v>
      </c>
      <c r="H11" s="34" t="s">
        <v>183</v>
      </c>
      <c r="I11" s="53"/>
      <c r="J11" s="54"/>
    </row>
    <row r="12" spans="1:10" ht="24.75" customHeight="1">
      <c r="A12" s="52" t="s">
        <v>8</v>
      </c>
      <c r="B12" s="19" t="s">
        <v>136</v>
      </c>
      <c r="C12" s="34" t="s">
        <v>137</v>
      </c>
      <c r="D12" s="53"/>
      <c r="E12" s="55"/>
      <c r="F12" s="52" t="s">
        <v>32</v>
      </c>
      <c r="G12" s="19" t="s">
        <v>184</v>
      </c>
      <c r="H12" s="34" t="s">
        <v>185</v>
      </c>
      <c r="I12" s="53"/>
      <c r="J12" s="54"/>
    </row>
    <row r="13" spans="1:10" ht="24.75" customHeight="1">
      <c r="A13" s="52" t="s">
        <v>9</v>
      </c>
      <c r="B13" s="19" t="s">
        <v>138</v>
      </c>
      <c r="C13" s="34" t="s">
        <v>139</v>
      </c>
      <c r="D13" s="53"/>
      <c r="E13" s="55"/>
      <c r="F13" s="52" t="s">
        <v>33</v>
      </c>
      <c r="G13" s="19" t="s">
        <v>186</v>
      </c>
      <c r="H13" s="34" t="s">
        <v>187</v>
      </c>
      <c r="I13" s="53"/>
      <c r="J13" s="54"/>
    </row>
    <row r="14" spans="1:10" ht="24.75" customHeight="1">
      <c r="A14" s="52" t="s">
        <v>10</v>
      </c>
      <c r="B14" s="19" t="s">
        <v>140</v>
      </c>
      <c r="C14" s="34" t="s">
        <v>141</v>
      </c>
      <c r="D14" s="53"/>
      <c r="E14" s="55"/>
      <c r="F14" s="52" t="s">
        <v>34</v>
      </c>
      <c r="G14" s="19" t="s">
        <v>188</v>
      </c>
      <c r="H14" s="34" t="s">
        <v>189</v>
      </c>
      <c r="I14" s="53"/>
      <c r="J14" s="54"/>
    </row>
    <row r="15" spans="1:10" ht="24.75" customHeight="1">
      <c r="A15" s="52" t="s">
        <v>11</v>
      </c>
      <c r="B15" s="19" t="s">
        <v>142</v>
      </c>
      <c r="C15" s="34" t="s">
        <v>143</v>
      </c>
      <c r="D15" s="53"/>
      <c r="E15" s="55"/>
      <c r="F15" s="52" t="s">
        <v>35</v>
      </c>
      <c r="G15" s="19" t="s">
        <v>190</v>
      </c>
      <c r="H15" s="34" t="s">
        <v>191</v>
      </c>
      <c r="I15" s="53"/>
      <c r="J15" s="54"/>
    </row>
    <row r="16" spans="1:10" ht="24.75" customHeight="1">
      <c r="A16" s="52" t="s">
        <v>12</v>
      </c>
      <c r="B16" s="19" t="s">
        <v>144</v>
      </c>
      <c r="C16" s="34" t="s">
        <v>145</v>
      </c>
      <c r="D16" s="53"/>
      <c r="E16" s="55"/>
      <c r="F16" s="52" t="s">
        <v>36</v>
      </c>
      <c r="G16" s="19" t="s">
        <v>192</v>
      </c>
      <c r="H16" s="34" t="s">
        <v>193</v>
      </c>
      <c r="I16" s="53"/>
      <c r="J16" s="54"/>
    </row>
    <row r="17" spans="1:10" ht="24.75" customHeight="1">
      <c r="A17" s="52" t="s">
        <v>13</v>
      </c>
      <c r="B17" s="19" t="s">
        <v>146</v>
      </c>
      <c r="C17" s="34" t="s">
        <v>147</v>
      </c>
      <c r="D17" s="53"/>
      <c r="E17" s="55"/>
      <c r="F17" s="52" t="s">
        <v>37</v>
      </c>
      <c r="G17" s="19" t="s">
        <v>194</v>
      </c>
      <c r="H17" s="34" t="s">
        <v>195</v>
      </c>
      <c r="I17" s="53"/>
      <c r="J17" s="54"/>
    </row>
    <row r="18" spans="1:10" ht="24.75" customHeight="1">
      <c r="A18" s="52" t="s">
        <v>14</v>
      </c>
      <c r="B18" s="19" t="s">
        <v>148</v>
      </c>
      <c r="C18" s="34" t="s">
        <v>149</v>
      </c>
      <c r="D18" s="53"/>
      <c r="E18" s="55"/>
      <c r="F18" s="52" t="s">
        <v>38</v>
      </c>
      <c r="G18" s="19">
        <v>812081</v>
      </c>
      <c r="H18" s="34" t="s">
        <v>332</v>
      </c>
      <c r="I18" s="53"/>
      <c r="J18" s="54"/>
    </row>
    <row r="19" spans="1:10" ht="24.75" customHeight="1">
      <c r="A19" s="52" t="s">
        <v>15</v>
      </c>
      <c r="B19" s="19" t="s">
        <v>150</v>
      </c>
      <c r="C19" s="34" t="s">
        <v>151</v>
      </c>
      <c r="D19" s="53"/>
      <c r="E19" s="55"/>
      <c r="F19" s="52" t="s">
        <v>39</v>
      </c>
      <c r="G19" s="19">
        <v>812088</v>
      </c>
      <c r="H19" s="34" t="s">
        <v>349</v>
      </c>
      <c r="I19" s="53"/>
      <c r="J19" s="54"/>
    </row>
    <row r="20" spans="1:10" ht="24.75" customHeight="1">
      <c r="A20" s="52" t="s">
        <v>16</v>
      </c>
      <c r="B20" s="19" t="s">
        <v>152</v>
      </c>
      <c r="C20" s="34" t="s">
        <v>153</v>
      </c>
      <c r="D20" s="53"/>
      <c r="E20" s="55"/>
      <c r="F20" s="52" t="s">
        <v>40</v>
      </c>
      <c r="G20" s="19">
        <v>812090</v>
      </c>
      <c r="H20" s="34" t="s">
        <v>350</v>
      </c>
      <c r="I20" s="53"/>
      <c r="J20" s="54"/>
    </row>
    <row r="21" spans="1:10" ht="24.75" customHeight="1">
      <c r="A21" s="52" t="s">
        <v>17</v>
      </c>
      <c r="B21" s="19" t="s">
        <v>154</v>
      </c>
      <c r="C21" s="34" t="s">
        <v>155</v>
      </c>
      <c r="D21" s="53"/>
      <c r="E21" s="55"/>
      <c r="F21" s="52" t="s">
        <v>41</v>
      </c>
      <c r="G21" s="19">
        <v>812018</v>
      </c>
      <c r="H21" s="19" t="s">
        <v>612</v>
      </c>
      <c r="I21" s="53"/>
      <c r="J21" s="54"/>
    </row>
    <row r="22" spans="1:10" ht="24.75" customHeight="1">
      <c r="A22" s="52" t="s">
        <v>18</v>
      </c>
      <c r="B22" s="19" t="s">
        <v>156</v>
      </c>
      <c r="C22" s="34" t="s">
        <v>157</v>
      </c>
      <c r="D22" s="53"/>
      <c r="E22" s="55"/>
      <c r="F22" s="52" t="s">
        <v>42</v>
      </c>
      <c r="G22" s="75"/>
      <c r="H22" s="75"/>
      <c r="I22" s="21"/>
      <c r="J22" s="54"/>
    </row>
    <row r="23" spans="1:10" ht="24.75" customHeight="1">
      <c r="A23" s="52" t="s">
        <v>19</v>
      </c>
      <c r="B23" s="19" t="s">
        <v>158</v>
      </c>
      <c r="C23" s="34" t="s">
        <v>159</v>
      </c>
      <c r="D23" s="53"/>
      <c r="E23" s="55"/>
      <c r="F23" s="52" t="s">
        <v>43</v>
      </c>
      <c r="G23" s="19"/>
      <c r="H23" s="34"/>
      <c r="I23" s="53"/>
      <c r="J23" s="54"/>
    </row>
    <row r="24" spans="1:10" ht="24.75" customHeight="1">
      <c r="A24" s="52" t="s">
        <v>20</v>
      </c>
      <c r="B24" s="19" t="s">
        <v>160</v>
      </c>
      <c r="C24" s="34" t="s">
        <v>161</v>
      </c>
      <c r="D24" s="53"/>
      <c r="E24" s="55"/>
      <c r="F24" s="52" t="s">
        <v>44</v>
      </c>
      <c r="G24" s="19"/>
      <c r="H24" s="34"/>
      <c r="I24" s="53"/>
      <c r="J24" s="54"/>
    </row>
    <row r="25" spans="1:10" ht="24.75" customHeight="1">
      <c r="A25" s="52" t="s">
        <v>21</v>
      </c>
      <c r="B25" s="19" t="s">
        <v>162</v>
      </c>
      <c r="C25" s="34" t="s">
        <v>163</v>
      </c>
      <c r="D25" s="53"/>
      <c r="E25" s="55"/>
      <c r="F25" s="52" t="s">
        <v>45</v>
      </c>
      <c r="G25" s="19"/>
      <c r="H25" s="35"/>
      <c r="I25" s="53"/>
      <c r="J25" s="54"/>
    </row>
    <row r="26" spans="1:10" ht="24.75" customHeight="1">
      <c r="A26" s="52" t="s">
        <v>22</v>
      </c>
      <c r="B26" s="19" t="s">
        <v>164</v>
      </c>
      <c r="C26" s="34" t="s">
        <v>165</v>
      </c>
      <c r="D26" s="53"/>
      <c r="E26" s="55"/>
      <c r="F26" s="52" t="s">
        <v>46</v>
      </c>
      <c r="G26" s="19"/>
      <c r="H26" s="34"/>
      <c r="I26" s="53"/>
      <c r="J26" s="54"/>
    </row>
    <row r="27" spans="1:10" ht="24.75" customHeight="1">
      <c r="A27" s="52" t="s">
        <v>23</v>
      </c>
      <c r="B27" s="19" t="s">
        <v>166</v>
      </c>
      <c r="C27" s="34" t="s">
        <v>167</v>
      </c>
      <c r="D27" s="53"/>
      <c r="E27" s="55"/>
      <c r="F27" s="52" t="s">
        <v>47</v>
      </c>
      <c r="G27" s="19"/>
      <c r="H27" s="35"/>
      <c r="I27" s="53"/>
      <c r="J27" s="54"/>
    </row>
    <row r="28" spans="1:10" ht="24.75" customHeight="1" thickBot="1">
      <c r="A28" s="58" t="s">
        <v>24</v>
      </c>
      <c r="B28" s="28" t="s">
        <v>168</v>
      </c>
      <c r="C28" s="62" t="s">
        <v>169</v>
      </c>
      <c r="D28" s="59"/>
      <c r="E28" s="60"/>
      <c r="F28" s="58" t="s">
        <v>48</v>
      </c>
      <c r="G28" s="28"/>
      <c r="H28" s="62"/>
      <c r="I28" s="59"/>
      <c r="J28" s="61"/>
    </row>
    <row r="30" ht="19.5">
      <c r="A30" s="32" t="s">
        <v>614</v>
      </c>
    </row>
    <row r="31" ht="19.5">
      <c r="A31" s="32" t="s">
        <v>613</v>
      </c>
    </row>
  </sheetData>
  <sheetProtection/>
  <mergeCells count="1">
    <mergeCell ref="A1:J1"/>
  </mergeCells>
  <printOptions/>
  <pageMargins left="0.551181102362204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zoomScalePageLayoutView="0" workbookViewId="0" topLeftCell="A1">
      <selection activeCell="C35" sqref="C35"/>
    </sheetView>
  </sheetViews>
  <sheetFormatPr defaultColWidth="8.875" defaultRowHeight="16.5"/>
  <cols>
    <col min="1" max="1" width="5.75390625" style="36" customWidth="1"/>
    <col min="2" max="2" width="8.875" style="36" customWidth="1"/>
    <col min="3" max="3" width="13.875" style="36" bestFit="1" customWidth="1"/>
    <col min="4" max="4" width="9.625" style="36" customWidth="1"/>
    <col min="5" max="5" width="6.625" style="36" customWidth="1"/>
    <col min="6" max="6" width="6.25390625" style="36" customWidth="1"/>
    <col min="7" max="7" width="8.875" style="36" customWidth="1"/>
    <col min="8" max="8" width="13.875" style="36" bestFit="1" customWidth="1"/>
    <col min="9" max="9" width="9.625" style="36" customWidth="1"/>
    <col min="10" max="10" width="6.375" style="36" customWidth="1"/>
    <col min="11" max="16384" width="8.875" style="36" customWidth="1"/>
  </cols>
  <sheetData>
    <row r="1" spans="1:10" ht="20.25">
      <c r="A1" s="104" t="s">
        <v>337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8" ht="19.5">
      <c r="A3" s="38" t="s">
        <v>340</v>
      </c>
      <c r="B3" s="39"/>
      <c r="F3" s="38" t="s">
        <v>355</v>
      </c>
      <c r="H3" s="40"/>
    </row>
    <row r="4" spans="1:10" ht="24.75" customHeight="1">
      <c r="A4" s="48" t="s">
        <v>0</v>
      </c>
      <c r="B4" s="48" t="s">
        <v>56</v>
      </c>
      <c r="C4" s="48" t="s">
        <v>55</v>
      </c>
      <c r="D4" s="48" t="s">
        <v>49</v>
      </c>
      <c r="E4" s="48" t="s">
        <v>50</v>
      </c>
      <c r="F4" s="48" t="s">
        <v>0</v>
      </c>
      <c r="G4" s="48" t="s">
        <v>56</v>
      </c>
      <c r="H4" s="48" t="s">
        <v>55</v>
      </c>
      <c r="I4" s="48" t="s">
        <v>49</v>
      </c>
      <c r="J4" s="48" t="s">
        <v>50</v>
      </c>
    </row>
    <row r="5" spans="1:10" ht="24.75" customHeight="1">
      <c r="A5" s="48" t="s">
        <v>1</v>
      </c>
      <c r="B5" s="19">
        <v>815003</v>
      </c>
      <c r="C5" s="23" t="s">
        <v>196</v>
      </c>
      <c r="D5" s="21"/>
      <c r="E5" s="48"/>
      <c r="F5" s="48" t="s">
        <v>24</v>
      </c>
      <c r="G5" s="19">
        <v>815027</v>
      </c>
      <c r="H5" s="23" t="s">
        <v>218</v>
      </c>
      <c r="I5" s="21"/>
      <c r="J5" s="48"/>
    </row>
    <row r="6" spans="1:10" ht="24.75" customHeight="1">
      <c r="A6" s="48" t="s">
        <v>2</v>
      </c>
      <c r="B6" s="19">
        <v>815004</v>
      </c>
      <c r="C6" s="23" t="s">
        <v>197</v>
      </c>
      <c r="D6" s="21"/>
      <c r="E6" s="48"/>
      <c r="F6" s="48" t="s">
        <v>25</v>
      </c>
      <c r="G6" s="19">
        <v>815028</v>
      </c>
      <c r="H6" s="33" t="s">
        <v>219</v>
      </c>
      <c r="I6" s="21"/>
      <c r="J6" s="48"/>
    </row>
    <row r="7" spans="1:10" ht="24.75" customHeight="1">
      <c r="A7" s="48" t="s">
        <v>3</v>
      </c>
      <c r="B7" s="19">
        <v>815005</v>
      </c>
      <c r="C7" s="33" t="s">
        <v>198</v>
      </c>
      <c r="D7" s="21"/>
      <c r="E7" s="48"/>
      <c r="F7" s="48" t="s">
        <v>26</v>
      </c>
      <c r="G7" s="19">
        <v>815029</v>
      </c>
      <c r="H7" s="56" t="s">
        <v>220</v>
      </c>
      <c r="I7" s="21"/>
      <c r="J7" s="48"/>
    </row>
    <row r="8" spans="1:10" ht="24.75" customHeight="1">
      <c r="A8" s="48" t="s">
        <v>4</v>
      </c>
      <c r="B8" s="19">
        <v>815007</v>
      </c>
      <c r="C8" s="23" t="s">
        <v>199</v>
      </c>
      <c r="D8" s="21"/>
      <c r="E8" s="48"/>
      <c r="F8" s="48" t="s">
        <v>58</v>
      </c>
      <c r="G8" s="19">
        <v>815030</v>
      </c>
      <c r="H8" s="23" t="s">
        <v>221</v>
      </c>
      <c r="I8" s="21"/>
      <c r="J8" s="48"/>
    </row>
    <row r="9" spans="1:10" ht="24.75" customHeight="1">
      <c r="A9" s="48" t="s">
        <v>5</v>
      </c>
      <c r="B9" s="19">
        <v>815008</v>
      </c>
      <c r="C9" s="23" t="s">
        <v>200</v>
      </c>
      <c r="D9" s="21"/>
      <c r="E9" s="48"/>
      <c r="F9" s="48" t="s">
        <v>28</v>
      </c>
      <c r="G9" s="19">
        <v>815031</v>
      </c>
      <c r="H9" s="23" t="s">
        <v>222</v>
      </c>
      <c r="I9" s="21"/>
      <c r="J9" s="48"/>
    </row>
    <row r="10" spans="1:10" ht="24.75" customHeight="1">
      <c r="A10" s="48" t="s">
        <v>6</v>
      </c>
      <c r="B10" s="19">
        <v>815009</v>
      </c>
      <c r="C10" s="23" t="s">
        <v>201</v>
      </c>
      <c r="D10" s="21"/>
      <c r="E10" s="48"/>
      <c r="F10" s="48" t="s">
        <v>29</v>
      </c>
      <c r="G10" s="19">
        <v>815032</v>
      </c>
      <c r="H10" s="23" t="s">
        <v>223</v>
      </c>
      <c r="I10" s="21"/>
      <c r="J10" s="48"/>
    </row>
    <row r="11" spans="1:10" ht="24.75" customHeight="1">
      <c r="A11" s="48" t="s">
        <v>7</v>
      </c>
      <c r="B11" s="19">
        <v>815010</v>
      </c>
      <c r="C11" s="23" t="s">
        <v>202</v>
      </c>
      <c r="D11" s="21"/>
      <c r="E11" s="48"/>
      <c r="F11" s="48" t="s">
        <v>30</v>
      </c>
      <c r="G11" s="19">
        <v>815033</v>
      </c>
      <c r="H11" s="23" t="s">
        <v>224</v>
      </c>
      <c r="I11" s="21"/>
      <c r="J11" s="48"/>
    </row>
    <row r="12" spans="1:10" ht="24.75" customHeight="1">
      <c r="A12" s="48" t="s">
        <v>8</v>
      </c>
      <c r="B12" s="19">
        <v>815011</v>
      </c>
      <c r="C12" s="23" t="s">
        <v>203</v>
      </c>
      <c r="D12" s="21"/>
      <c r="E12" s="48"/>
      <c r="F12" s="48" t="s">
        <v>31</v>
      </c>
      <c r="G12" s="19">
        <v>815034</v>
      </c>
      <c r="H12" s="23" t="s">
        <v>225</v>
      </c>
      <c r="I12" s="21"/>
      <c r="J12" s="48"/>
    </row>
    <row r="13" spans="1:10" ht="24.75" customHeight="1">
      <c r="A13" s="48" t="s">
        <v>10</v>
      </c>
      <c r="B13" s="19">
        <v>815013</v>
      </c>
      <c r="C13" s="23" t="s">
        <v>204</v>
      </c>
      <c r="D13" s="21"/>
      <c r="E13" s="48"/>
      <c r="F13" s="48" t="s">
        <v>32</v>
      </c>
      <c r="G13" s="19">
        <v>815059</v>
      </c>
      <c r="H13" s="56" t="s">
        <v>226</v>
      </c>
      <c r="I13" s="21"/>
      <c r="J13" s="48"/>
    </row>
    <row r="14" spans="1:10" ht="24.75" customHeight="1">
      <c r="A14" s="48" t="s">
        <v>11</v>
      </c>
      <c r="B14" s="19">
        <v>815014</v>
      </c>
      <c r="C14" s="23" t="s">
        <v>205</v>
      </c>
      <c r="D14" s="21"/>
      <c r="E14" s="48"/>
      <c r="F14" s="48" t="s">
        <v>33</v>
      </c>
      <c r="G14" s="19">
        <v>815073</v>
      </c>
      <c r="H14" s="23" t="s">
        <v>333</v>
      </c>
      <c r="I14" s="21"/>
      <c r="J14" s="48"/>
    </row>
    <row r="15" spans="1:10" ht="24.75" customHeight="1">
      <c r="A15" s="48" t="s">
        <v>12</v>
      </c>
      <c r="B15" s="19">
        <v>815015</v>
      </c>
      <c r="C15" s="23" t="s">
        <v>206</v>
      </c>
      <c r="D15" s="21"/>
      <c r="E15" s="48"/>
      <c r="F15" s="48" t="s">
        <v>34</v>
      </c>
      <c r="G15" s="19">
        <v>815074</v>
      </c>
      <c r="H15" s="23" t="s">
        <v>334</v>
      </c>
      <c r="I15" s="21"/>
      <c r="J15" s="48"/>
    </row>
    <row r="16" spans="1:10" ht="24.75" customHeight="1">
      <c r="A16" s="48" t="s">
        <v>13</v>
      </c>
      <c r="B16" s="19">
        <v>815016</v>
      </c>
      <c r="C16" s="23" t="s">
        <v>207</v>
      </c>
      <c r="D16" s="21"/>
      <c r="E16" s="48"/>
      <c r="F16" s="48" t="s">
        <v>35</v>
      </c>
      <c r="G16" s="19">
        <v>815075</v>
      </c>
      <c r="H16" s="23" t="s">
        <v>335</v>
      </c>
      <c r="I16" s="48"/>
      <c r="J16" s="48"/>
    </row>
    <row r="17" spans="1:10" ht="24.75" customHeight="1">
      <c r="A17" s="48" t="s">
        <v>14</v>
      </c>
      <c r="B17" s="19">
        <v>815017</v>
      </c>
      <c r="C17" s="26" t="s">
        <v>208</v>
      </c>
      <c r="D17" s="21"/>
      <c r="E17" s="48"/>
      <c r="F17" s="48" t="s">
        <v>36</v>
      </c>
      <c r="G17" s="81"/>
      <c r="H17" s="81"/>
      <c r="I17" s="81"/>
      <c r="J17" s="48"/>
    </row>
    <row r="18" spans="1:10" ht="24.75" customHeight="1">
      <c r="A18" s="48" t="s">
        <v>15</v>
      </c>
      <c r="B18" s="19">
        <v>815018</v>
      </c>
      <c r="C18" s="23" t="s">
        <v>209</v>
      </c>
      <c r="D18" s="21"/>
      <c r="E18" s="48"/>
      <c r="F18" s="48" t="s">
        <v>37</v>
      </c>
      <c r="G18" s="81"/>
      <c r="H18" s="81"/>
      <c r="I18" s="81"/>
      <c r="J18" s="48"/>
    </row>
    <row r="19" spans="1:10" ht="24.75" customHeight="1">
      <c r="A19" s="48" t="s">
        <v>16</v>
      </c>
      <c r="B19" s="19">
        <v>815019</v>
      </c>
      <c r="C19" s="63" t="s">
        <v>210</v>
      </c>
      <c r="D19" s="21"/>
      <c r="E19" s="48"/>
      <c r="F19" s="48" t="s">
        <v>38</v>
      </c>
      <c r="G19" s="81"/>
      <c r="H19" s="81"/>
      <c r="I19" s="81"/>
      <c r="J19" s="48"/>
    </row>
    <row r="20" spans="1:10" ht="24.75" customHeight="1">
      <c r="A20" s="48" t="s">
        <v>17</v>
      </c>
      <c r="B20" s="19">
        <v>815020</v>
      </c>
      <c r="C20" s="23" t="s">
        <v>211</v>
      </c>
      <c r="D20" s="21"/>
      <c r="E20" s="48"/>
      <c r="F20" s="48" t="s">
        <v>39</v>
      </c>
      <c r="G20" s="19"/>
      <c r="H20" s="23"/>
      <c r="I20" s="21"/>
      <c r="J20" s="48"/>
    </row>
    <row r="21" spans="1:10" ht="24.75" customHeight="1">
      <c r="A21" s="48" t="s">
        <v>18</v>
      </c>
      <c r="B21" s="19">
        <v>815021</v>
      </c>
      <c r="C21" s="26" t="s">
        <v>212</v>
      </c>
      <c r="D21" s="21"/>
      <c r="E21" s="48"/>
      <c r="F21" s="48" t="s">
        <v>40</v>
      </c>
      <c r="G21" s="19"/>
      <c r="H21" s="26"/>
      <c r="I21" s="21"/>
      <c r="J21" s="48"/>
    </row>
    <row r="22" spans="1:10" ht="24.75" customHeight="1">
      <c r="A22" s="48" t="s">
        <v>19</v>
      </c>
      <c r="B22" s="19">
        <v>815022</v>
      </c>
      <c r="C22" s="23" t="s">
        <v>213</v>
      </c>
      <c r="D22" s="21"/>
      <c r="E22" s="48"/>
      <c r="F22" s="48" t="s">
        <v>41</v>
      </c>
      <c r="G22" s="19"/>
      <c r="H22" s="23"/>
      <c r="I22" s="21"/>
      <c r="J22" s="48"/>
    </row>
    <row r="23" spans="1:10" ht="24.75" customHeight="1">
      <c r="A23" s="48" t="s">
        <v>20</v>
      </c>
      <c r="B23" s="19">
        <v>815023</v>
      </c>
      <c r="C23" s="19" t="s">
        <v>214</v>
      </c>
      <c r="D23" s="21"/>
      <c r="E23" s="48"/>
      <c r="F23" s="48" t="s">
        <v>42</v>
      </c>
      <c r="G23" s="19"/>
      <c r="H23" s="63"/>
      <c r="I23" s="21"/>
      <c r="J23" s="48"/>
    </row>
    <row r="24" spans="1:10" ht="24.75" customHeight="1">
      <c r="A24" s="48" t="s">
        <v>21</v>
      </c>
      <c r="B24" s="19">
        <v>815024</v>
      </c>
      <c r="C24" s="23" t="s">
        <v>215</v>
      </c>
      <c r="D24" s="21"/>
      <c r="E24" s="48"/>
      <c r="F24" s="48" t="s">
        <v>43</v>
      </c>
      <c r="G24" s="19"/>
      <c r="H24" s="23"/>
      <c r="I24" s="21"/>
      <c r="J24" s="48"/>
    </row>
    <row r="25" spans="1:10" ht="24.75" customHeight="1">
      <c r="A25" s="48" t="s">
        <v>22</v>
      </c>
      <c r="B25" s="19">
        <v>815025</v>
      </c>
      <c r="C25" s="23" t="s">
        <v>216</v>
      </c>
      <c r="D25" s="21"/>
      <c r="E25" s="48"/>
      <c r="F25" s="48" t="s">
        <v>80</v>
      </c>
      <c r="G25" s="19"/>
      <c r="H25" s="26"/>
      <c r="I25" s="21"/>
      <c r="J25" s="48"/>
    </row>
    <row r="26" spans="1:10" ht="24.75" customHeight="1">
      <c r="A26" s="48" t="s">
        <v>23</v>
      </c>
      <c r="B26" s="19">
        <v>815026</v>
      </c>
      <c r="C26" s="23" t="s">
        <v>217</v>
      </c>
      <c r="D26" s="21"/>
      <c r="E26" s="48"/>
      <c r="F26" s="48" t="s">
        <v>81</v>
      </c>
      <c r="G26" s="19"/>
      <c r="H26" s="23"/>
      <c r="I26" s="21"/>
      <c r="J26" s="48"/>
    </row>
    <row r="27" spans="1:10" ht="24.75" customHeight="1">
      <c r="A27" s="81"/>
      <c r="B27" s="81"/>
      <c r="C27" s="81"/>
      <c r="D27" s="21"/>
      <c r="E27" s="48"/>
      <c r="F27" s="48"/>
      <c r="G27" s="19"/>
      <c r="H27" s="19"/>
      <c r="I27" s="21"/>
      <c r="J27" s="48"/>
    </row>
    <row r="29" spans="1:8" ht="19.5">
      <c r="A29" s="32" t="s">
        <v>614</v>
      </c>
      <c r="B29" s="9"/>
      <c r="C29" s="9"/>
      <c r="D29" s="9"/>
      <c r="E29" s="9"/>
      <c r="F29" s="9"/>
      <c r="G29" s="9"/>
      <c r="H29" s="9"/>
    </row>
    <row r="30" spans="1:8" ht="19.5">
      <c r="A30" s="32" t="s">
        <v>613</v>
      </c>
      <c r="B30" s="9"/>
      <c r="C30" s="9"/>
      <c r="D30" s="9"/>
      <c r="E30" s="9"/>
      <c r="F30" s="9"/>
      <c r="G30" s="9"/>
      <c r="H30" s="9"/>
    </row>
  </sheetData>
  <sheetProtection/>
  <mergeCells count="1">
    <mergeCell ref="A1:J1"/>
  </mergeCells>
  <printOptions/>
  <pageMargins left="0.551181102362204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zoomScalePageLayoutView="0" workbookViewId="0" topLeftCell="A1">
      <selection activeCell="A26" sqref="A26:H27"/>
    </sheetView>
  </sheetViews>
  <sheetFormatPr defaultColWidth="8.875" defaultRowHeight="16.5"/>
  <cols>
    <col min="1" max="1" width="5.75390625" style="9" customWidth="1"/>
    <col min="2" max="2" width="8.875" style="9" customWidth="1"/>
    <col min="3" max="3" width="13.875" style="9" bestFit="1" customWidth="1"/>
    <col min="4" max="4" width="9.625" style="9" customWidth="1"/>
    <col min="5" max="5" width="6.625" style="9" customWidth="1"/>
    <col min="6" max="6" width="5.75390625" style="9" customWidth="1"/>
    <col min="7" max="7" width="8.875" style="9" customWidth="1"/>
    <col min="8" max="8" width="13.875" style="9" bestFit="1" customWidth="1"/>
    <col min="9" max="9" width="9.625" style="9" customWidth="1"/>
    <col min="10" max="10" width="7.125" style="9" customWidth="1"/>
    <col min="11" max="16384" width="8.875" style="9" customWidth="1"/>
  </cols>
  <sheetData>
    <row r="1" spans="1:10" ht="29.25" customHeight="1">
      <c r="A1" s="104" t="s">
        <v>337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8" ht="20.25" thickBot="1">
      <c r="A3" s="11" t="s">
        <v>341</v>
      </c>
      <c r="B3" s="12"/>
      <c r="G3" s="11" t="s">
        <v>356</v>
      </c>
      <c r="H3" s="13"/>
    </row>
    <row r="4" spans="1:10" ht="27.75" customHeight="1">
      <c r="A4" s="14" t="s">
        <v>0</v>
      </c>
      <c r="B4" s="15" t="s">
        <v>56</v>
      </c>
      <c r="C4" s="15" t="s">
        <v>55</v>
      </c>
      <c r="D4" s="15" t="s">
        <v>49</v>
      </c>
      <c r="E4" s="16" t="s">
        <v>50</v>
      </c>
      <c r="F4" s="14" t="s">
        <v>0</v>
      </c>
      <c r="G4" s="15" t="s">
        <v>56</v>
      </c>
      <c r="H4" s="15" t="s">
        <v>55</v>
      </c>
      <c r="I4" s="15" t="s">
        <v>49</v>
      </c>
      <c r="J4" s="17" t="s">
        <v>50</v>
      </c>
    </row>
    <row r="5" spans="1:10" ht="27.75" customHeight="1">
      <c r="A5" s="18" t="s">
        <v>580</v>
      </c>
      <c r="B5" s="19"/>
      <c r="C5" s="20"/>
      <c r="D5" s="21"/>
      <c r="E5" s="22"/>
      <c r="F5" s="18" t="s">
        <v>76</v>
      </c>
      <c r="G5" s="19">
        <v>815058</v>
      </c>
      <c r="H5" s="20" t="s">
        <v>246</v>
      </c>
      <c r="I5" s="21"/>
      <c r="J5" s="24"/>
    </row>
    <row r="6" spans="1:10" ht="27.75" customHeight="1">
      <c r="A6" s="18" t="s">
        <v>578</v>
      </c>
      <c r="B6" s="19">
        <v>815036</v>
      </c>
      <c r="C6" s="23" t="s">
        <v>227</v>
      </c>
      <c r="D6" s="21"/>
      <c r="E6" s="22"/>
      <c r="F6" s="18" t="s">
        <v>77</v>
      </c>
      <c r="G6" s="19">
        <v>815060</v>
      </c>
      <c r="H6" s="20" t="s">
        <v>247</v>
      </c>
      <c r="I6" s="21"/>
      <c r="J6" s="24"/>
    </row>
    <row r="7" spans="1:10" ht="27.75" customHeight="1">
      <c r="A7" s="18" t="s">
        <v>579</v>
      </c>
      <c r="B7" s="19">
        <v>815037</v>
      </c>
      <c r="C7" s="20" t="s">
        <v>228</v>
      </c>
      <c r="D7" s="21"/>
      <c r="E7" s="22"/>
      <c r="F7" s="18" t="s">
        <v>78</v>
      </c>
      <c r="G7" s="19">
        <v>815061</v>
      </c>
      <c r="H7" s="20" t="s">
        <v>248</v>
      </c>
      <c r="I7" s="21"/>
      <c r="J7" s="24"/>
    </row>
    <row r="8" spans="1:10" ht="27.75" customHeight="1">
      <c r="A8" s="18" t="s">
        <v>587</v>
      </c>
      <c r="B8" s="19">
        <v>815041</v>
      </c>
      <c r="C8" s="20" t="s">
        <v>230</v>
      </c>
      <c r="D8" s="21"/>
      <c r="E8" s="22"/>
      <c r="F8" s="18" t="s">
        <v>60</v>
      </c>
      <c r="G8" s="19">
        <v>815062</v>
      </c>
      <c r="H8" s="25" t="s">
        <v>249</v>
      </c>
      <c r="I8" s="21"/>
      <c r="J8" s="24"/>
    </row>
    <row r="9" spans="1:10" ht="27.75" customHeight="1">
      <c r="A9" s="18" t="s">
        <v>588</v>
      </c>
      <c r="B9" s="19">
        <v>815042</v>
      </c>
      <c r="C9" s="23" t="s">
        <v>231</v>
      </c>
      <c r="D9" s="21"/>
      <c r="E9" s="22"/>
      <c r="F9" s="18" t="s">
        <v>79</v>
      </c>
      <c r="G9" s="19">
        <v>815063</v>
      </c>
      <c r="H9" s="20" t="s">
        <v>250</v>
      </c>
      <c r="I9" s="21"/>
      <c r="J9" s="24"/>
    </row>
    <row r="10" spans="1:10" ht="27.75" customHeight="1">
      <c r="A10" s="18" t="s">
        <v>589</v>
      </c>
      <c r="B10" s="19">
        <v>815043</v>
      </c>
      <c r="C10" s="20" t="s">
        <v>232</v>
      </c>
      <c r="D10" s="21"/>
      <c r="E10" s="22"/>
      <c r="F10" s="18" t="s">
        <v>57</v>
      </c>
      <c r="G10" s="19">
        <v>815064</v>
      </c>
      <c r="H10" s="23" t="s">
        <v>251</v>
      </c>
      <c r="I10" s="21"/>
      <c r="J10" s="24"/>
    </row>
    <row r="11" spans="1:10" ht="27.75" customHeight="1">
      <c r="A11" s="18" t="s">
        <v>590</v>
      </c>
      <c r="B11" s="19">
        <v>815044</v>
      </c>
      <c r="C11" s="23" t="s">
        <v>233</v>
      </c>
      <c r="D11" s="21"/>
      <c r="E11" s="22"/>
      <c r="F11" s="18" t="s">
        <v>58</v>
      </c>
      <c r="G11" s="19">
        <v>815065</v>
      </c>
      <c r="H11" s="20" t="s">
        <v>252</v>
      </c>
      <c r="I11" s="21"/>
      <c r="J11" s="24"/>
    </row>
    <row r="12" spans="1:10" ht="27.75" customHeight="1">
      <c r="A12" s="18" t="s">
        <v>591</v>
      </c>
      <c r="B12" s="19">
        <v>815045</v>
      </c>
      <c r="C12" s="20" t="s">
        <v>234</v>
      </c>
      <c r="D12" s="21"/>
      <c r="E12" s="22"/>
      <c r="F12" s="18" t="s">
        <v>63</v>
      </c>
      <c r="G12" s="19">
        <v>815066</v>
      </c>
      <c r="H12" s="23" t="s">
        <v>253</v>
      </c>
      <c r="I12" s="21"/>
      <c r="J12" s="24"/>
    </row>
    <row r="13" spans="1:10" ht="27.75" customHeight="1">
      <c r="A13" s="18" t="s">
        <v>592</v>
      </c>
      <c r="B13" s="19">
        <v>815046</v>
      </c>
      <c r="C13" s="23" t="s">
        <v>235</v>
      </c>
      <c r="D13" s="21"/>
      <c r="E13" s="22"/>
      <c r="F13" s="18" t="s">
        <v>64</v>
      </c>
      <c r="G13" s="19">
        <v>815067</v>
      </c>
      <c r="H13" s="23" t="s">
        <v>254</v>
      </c>
      <c r="I13" s="21"/>
      <c r="J13" s="24"/>
    </row>
    <row r="14" spans="1:10" ht="27.75" customHeight="1">
      <c r="A14" s="18" t="s">
        <v>593</v>
      </c>
      <c r="B14" s="19">
        <v>815047</v>
      </c>
      <c r="C14" s="26" t="s">
        <v>236</v>
      </c>
      <c r="D14" s="21"/>
      <c r="E14" s="22"/>
      <c r="F14" s="18" t="s">
        <v>65</v>
      </c>
      <c r="G14" s="19">
        <v>815068</v>
      </c>
      <c r="H14" s="20" t="s">
        <v>255</v>
      </c>
      <c r="I14" s="21"/>
      <c r="J14" s="24"/>
    </row>
    <row r="15" spans="1:10" ht="27.75" customHeight="1">
      <c r="A15" s="18" t="s">
        <v>594</v>
      </c>
      <c r="B15" s="19">
        <v>815049</v>
      </c>
      <c r="C15" s="20" t="s">
        <v>237</v>
      </c>
      <c r="D15" s="21"/>
      <c r="E15" s="22"/>
      <c r="F15" s="18" t="s">
        <v>66</v>
      </c>
      <c r="G15" s="19">
        <v>815070</v>
      </c>
      <c r="H15" s="20" t="s">
        <v>256</v>
      </c>
      <c r="I15" s="21"/>
      <c r="J15" s="24"/>
    </row>
    <row r="16" spans="1:10" ht="27.75" customHeight="1">
      <c r="A16" s="18" t="s">
        <v>595</v>
      </c>
      <c r="B16" s="19">
        <v>815050</v>
      </c>
      <c r="C16" s="23" t="s">
        <v>238</v>
      </c>
      <c r="D16" s="21"/>
      <c r="E16" s="22"/>
      <c r="F16" s="18" t="s">
        <v>67</v>
      </c>
      <c r="G16" s="19">
        <v>815071</v>
      </c>
      <c r="H16" s="20" t="s">
        <v>257</v>
      </c>
      <c r="I16" s="21"/>
      <c r="J16" s="24"/>
    </row>
    <row r="17" spans="1:10" ht="27.75" customHeight="1">
      <c r="A17" s="18" t="s">
        <v>596</v>
      </c>
      <c r="B17" s="19">
        <v>815051</v>
      </c>
      <c r="C17" s="20" t="s">
        <v>239</v>
      </c>
      <c r="D17" s="21"/>
      <c r="E17" s="22"/>
      <c r="F17" s="18" t="s">
        <v>68</v>
      </c>
      <c r="G17" s="19">
        <v>815072</v>
      </c>
      <c r="H17" s="20" t="s">
        <v>258</v>
      </c>
      <c r="I17" s="21"/>
      <c r="J17" s="24"/>
    </row>
    <row r="18" spans="1:10" ht="27.75" customHeight="1">
      <c r="A18" s="18" t="s">
        <v>597</v>
      </c>
      <c r="B18" s="19">
        <v>815052</v>
      </c>
      <c r="C18" s="20" t="s">
        <v>240</v>
      </c>
      <c r="D18" s="21"/>
      <c r="E18" s="22"/>
      <c r="F18" s="18" t="s">
        <v>69</v>
      </c>
      <c r="G18" s="19" t="s">
        <v>351</v>
      </c>
      <c r="H18" s="20" t="s">
        <v>353</v>
      </c>
      <c r="I18" s="21"/>
      <c r="J18" s="24"/>
    </row>
    <row r="19" spans="1:10" ht="27.75" customHeight="1">
      <c r="A19" s="18" t="s">
        <v>598</v>
      </c>
      <c r="B19" s="19">
        <v>815053</v>
      </c>
      <c r="C19" s="23" t="s">
        <v>241</v>
      </c>
      <c r="D19" s="21"/>
      <c r="E19" s="22"/>
      <c r="F19" s="18" t="s">
        <v>70</v>
      </c>
      <c r="G19" s="19" t="s">
        <v>352</v>
      </c>
      <c r="H19" s="20" t="s">
        <v>354</v>
      </c>
      <c r="I19" s="21"/>
      <c r="J19" s="24"/>
    </row>
    <row r="20" spans="1:10" ht="27.75" customHeight="1">
      <c r="A20" s="18" t="s">
        <v>599</v>
      </c>
      <c r="B20" s="77">
        <v>815054</v>
      </c>
      <c r="C20" s="80" t="s">
        <v>242</v>
      </c>
      <c r="D20" s="21"/>
      <c r="E20" s="22"/>
      <c r="F20" s="18"/>
      <c r="G20" s="19"/>
      <c r="H20" s="20"/>
      <c r="I20" s="21"/>
      <c r="J20" s="24"/>
    </row>
    <row r="21" spans="1:10" ht="27.75" customHeight="1">
      <c r="A21" s="18" t="s">
        <v>600</v>
      </c>
      <c r="B21" s="19">
        <v>815055</v>
      </c>
      <c r="C21" s="23" t="s">
        <v>243</v>
      </c>
      <c r="D21" s="78"/>
      <c r="E21" s="22"/>
      <c r="F21" s="18"/>
      <c r="G21" s="75"/>
      <c r="H21" s="75"/>
      <c r="I21" s="75"/>
      <c r="J21" s="24"/>
    </row>
    <row r="22" spans="1:10" ht="27.75" customHeight="1">
      <c r="A22" s="18" t="s">
        <v>601</v>
      </c>
      <c r="B22" s="19">
        <v>815056</v>
      </c>
      <c r="C22" s="20" t="s">
        <v>244</v>
      </c>
      <c r="D22" s="75"/>
      <c r="E22" s="22"/>
      <c r="F22" s="18"/>
      <c r="G22" s="75"/>
      <c r="H22" s="75"/>
      <c r="I22" s="75"/>
      <c r="J22" s="24"/>
    </row>
    <row r="23" spans="1:10" ht="27.75" customHeight="1">
      <c r="A23" s="76" t="s">
        <v>76</v>
      </c>
      <c r="B23" s="77">
        <v>815057</v>
      </c>
      <c r="C23" s="80" t="s">
        <v>245</v>
      </c>
      <c r="D23" s="75"/>
      <c r="E23" s="22"/>
      <c r="F23" s="18"/>
      <c r="G23" s="75"/>
      <c r="H23" s="75"/>
      <c r="I23" s="21"/>
      <c r="J23" s="24"/>
    </row>
    <row r="24" spans="1:10" ht="27.75" customHeight="1" thickBot="1">
      <c r="A24" s="75"/>
      <c r="B24" s="75"/>
      <c r="C24" s="75"/>
      <c r="D24" s="29"/>
      <c r="E24" s="30"/>
      <c r="F24" s="27"/>
      <c r="G24" s="28"/>
      <c r="H24" s="28"/>
      <c r="I24" s="29"/>
      <c r="J24" s="31"/>
    </row>
    <row r="26" ht="19.5">
      <c r="A26" s="32" t="s">
        <v>614</v>
      </c>
    </row>
    <row r="27" ht="19.5">
      <c r="A27" s="32" t="s">
        <v>613</v>
      </c>
    </row>
  </sheetData>
  <sheetProtection/>
  <mergeCells count="1">
    <mergeCell ref="A1:J1"/>
  </mergeCells>
  <printOptions/>
  <pageMargins left="0.551181102362204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zoomScalePageLayoutView="0" workbookViewId="0" topLeftCell="A1">
      <selection activeCell="A29" sqref="A29:H30"/>
    </sheetView>
  </sheetViews>
  <sheetFormatPr defaultColWidth="8.875" defaultRowHeight="16.5"/>
  <cols>
    <col min="1" max="1" width="5.75390625" style="9" customWidth="1"/>
    <col min="2" max="2" width="8.875" style="9" customWidth="1"/>
    <col min="3" max="3" width="13.875" style="9" bestFit="1" customWidth="1"/>
    <col min="4" max="4" width="9.625" style="9" customWidth="1"/>
    <col min="5" max="5" width="6.625" style="9" customWidth="1"/>
    <col min="6" max="6" width="6.50390625" style="9" customWidth="1"/>
    <col min="7" max="7" width="8.875" style="9" customWidth="1"/>
    <col min="8" max="8" width="13.875" style="9" bestFit="1" customWidth="1"/>
    <col min="9" max="9" width="9.625" style="9" customWidth="1"/>
    <col min="10" max="10" width="6.625" style="9" customWidth="1"/>
    <col min="11" max="16384" width="8.875" style="9" customWidth="1"/>
  </cols>
  <sheetData>
    <row r="1" spans="1:10" ht="32.25" customHeight="1">
      <c r="A1" s="104" t="s">
        <v>337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0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8" ht="20.25" thickBot="1">
      <c r="A3" s="11" t="s">
        <v>342</v>
      </c>
      <c r="B3" s="12"/>
      <c r="G3" s="11" t="s">
        <v>356</v>
      </c>
      <c r="H3" s="13"/>
    </row>
    <row r="4" spans="1:10" ht="27.75" customHeight="1">
      <c r="A4" s="14" t="s">
        <v>0</v>
      </c>
      <c r="B4" s="15" t="s">
        <v>56</v>
      </c>
      <c r="C4" s="15" t="s">
        <v>55</v>
      </c>
      <c r="D4" s="15" t="s">
        <v>49</v>
      </c>
      <c r="E4" s="16" t="s">
        <v>50</v>
      </c>
      <c r="F4" s="14" t="s">
        <v>0</v>
      </c>
      <c r="G4" s="15" t="s">
        <v>56</v>
      </c>
      <c r="H4" s="15" t="s">
        <v>55</v>
      </c>
      <c r="I4" s="15" t="s">
        <v>49</v>
      </c>
      <c r="J4" s="17" t="s">
        <v>50</v>
      </c>
    </row>
    <row r="5" spans="1:10" ht="25.5" customHeight="1">
      <c r="A5" s="52"/>
      <c r="B5" s="19"/>
      <c r="C5" s="45"/>
      <c r="D5" s="53"/>
      <c r="E5" s="64"/>
      <c r="F5" s="52" t="s">
        <v>87</v>
      </c>
      <c r="G5" s="19">
        <v>817026</v>
      </c>
      <c r="H5" s="45" t="s">
        <v>281</v>
      </c>
      <c r="I5" s="53"/>
      <c r="J5" s="65"/>
    </row>
    <row r="6" spans="1:10" ht="25.5" customHeight="1">
      <c r="A6" s="52" t="s">
        <v>2</v>
      </c>
      <c r="B6" s="19">
        <v>817002</v>
      </c>
      <c r="C6" s="45" t="s">
        <v>259</v>
      </c>
      <c r="D6" s="53"/>
      <c r="E6" s="64"/>
      <c r="F6" s="52" t="s">
        <v>79</v>
      </c>
      <c r="G6" s="19">
        <v>817027</v>
      </c>
      <c r="H6" s="45" t="s">
        <v>282</v>
      </c>
      <c r="I6" s="53"/>
      <c r="J6" s="65"/>
    </row>
    <row r="7" spans="1:10" ht="25.5" customHeight="1">
      <c r="A7" s="52" t="s">
        <v>59</v>
      </c>
      <c r="B7" s="19">
        <v>817003</v>
      </c>
      <c r="C7" s="45" t="s">
        <v>260</v>
      </c>
      <c r="D7" s="53"/>
      <c r="E7" s="64"/>
      <c r="F7" s="52" t="s">
        <v>57</v>
      </c>
      <c r="G7" s="19">
        <v>817028</v>
      </c>
      <c r="H7" s="45" t="s">
        <v>283</v>
      </c>
      <c r="I7" s="53"/>
      <c r="J7" s="65"/>
    </row>
    <row r="8" spans="1:10" ht="25.5" customHeight="1">
      <c r="A8" s="52" t="s">
        <v>4</v>
      </c>
      <c r="B8" s="19">
        <v>817005</v>
      </c>
      <c r="C8" s="45" t="s">
        <v>261</v>
      </c>
      <c r="D8" s="53"/>
      <c r="E8" s="64"/>
      <c r="F8" s="52" t="s">
        <v>58</v>
      </c>
      <c r="G8" s="19">
        <v>817029</v>
      </c>
      <c r="H8" s="66" t="s">
        <v>284</v>
      </c>
      <c r="I8" s="53"/>
      <c r="J8" s="65"/>
    </row>
    <row r="9" spans="1:10" ht="25.5" customHeight="1">
      <c r="A9" s="52" t="s">
        <v>5</v>
      </c>
      <c r="B9" s="19">
        <v>817006</v>
      </c>
      <c r="C9" s="45" t="s">
        <v>262</v>
      </c>
      <c r="D9" s="53"/>
      <c r="E9" s="64"/>
      <c r="F9" s="52" t="s">
        <v>63</v>
      </c>
      <c r="G9" s="19">
        <v>817030</v>
      </c>
      <c r="H9" s="19" t="s">
        <v>285</v>
      </c>
      <c r="I9" s="53"/>
      <c r="J9" s="65"/>
    </row>
    <row r="10" spans="1:10" ht="25.5" customHeight="1">
      <c r="A10" s="52" t="s">
        <v>6</v>
      </c>
      <c r="B10" s="19">
        <v>817007</v>
      </c>
      <c r="C10" s="56" t="s">
        <v>263</v>
      </c>
      <c r="D10" s="53"/>
      <c r="E10" s="64"/>
      <c r="F10" s="52" t="s">
        <v>64</v>
      </c>
      <c r="G10" s="19">
        <v>817031</v>
      </c>
      <c r="H10" s="67" t="s">
        <v>286</v>
      </c>
      <c r="I10" s="53"/>
      <c r="J10" s="65"/>
    </row>
    <row r="11" spans="1:10" ht="25.5" customHeight="1">
      <c r="A11" s="52" t="s">
        <v>7</v>
      </c>
      <c r="B11" s="19">
        <v>817008</v>
      </c>
      <c r="C11" s="19" t="s">
        <v>264</v>
      </c>
      <c r="D11" s="53"/>
      <c r="E11" s="64"/>
      <c r="F11" s="52"/>
      <c r="G11" s="19"/>
      <c r="H11" s="19"/>
      <c r="I11" s="53"/>
      <c r="J11" s="65"/>
    </row>
    <row r="12" spans="1:10" ht="25.5" customHeight="1">
      <c r="A12" s="52" t="s">
        <v>8</v>
      </c>
      <c r="B12" s="19">
        <v>817010</v>
      </c>
      <c r="C12" s="45" t="s">
        <v>265</v>
      </c>
      <c r="D12" s="53"/>
      <c r="E12" s="64"/>
      <c r="F12" s="52" t="s">
        <v>66</v>
      </c>
      <c r="G12" s="19">
        <v>817034</v>
      </c>
      <c r="H12" s="67" t="s">
        <v>287</v>
      </c>
      <c r="I12" s="53"/>
      <c r="J12" s="65"/>
    </row>
    <row r="13" spans="1:10" ht="25.5" customHeight="1">
      <c r="A13" s="52" t="s">
        <v>9</v>
      </c>
      <c r="B13" s="19">
        <v>817011</v>
      </c>
      <c r="C13" s="45" t="s">
        <v>266</v>
      </c>
      <c r="D13" s="53"/>
      <c r="E13" s="64"/>
      <c r="F13" s="52" t="s">
        <v>67</v>
      </c>
      <c r="G13" s="19">
        <v>817035</v>
      </c>
      <c r="H13" s="45" t="s">
        <v>288</v>
      </c>
      <c r="I13" s="53"/>
      <c r="J13" s="65"/>
    </row>
    <row r="14" spans="1:10" ht="25.5" customHeight="1">
      <c r="A14" s="52" t="s">
        <v>10</v>
      </c>
      <c r="B14" s="19">
        <v>817012</v>
      </c>
      <c r="C14" s="45" t="s">
        <v>267</v>
      </c>
      <c r="D14" s="53"/>
      <c r="E14" s="64"/>
      <c r="F14" s="52" t="s">
        <v>68</v>
      </c>
      <c r="G14" s="19">
        <v>817036</v>
      </c>
      <c r="H14" s="57" t="s">
        <v>289</v>
      </c>
      <c r="I14" s="53"/>
      <c r="J14" s="65"/>
    </row>
    <row r="15" spans="1:10" ht="25.5" customHeight="1">
      <c r="A15" s="52" t="s">
        <v>11</v>
      </c>
      <c r="B15" s="19">
        <v>817013</v>
      </c>
      <c r="C15" s="56" t="s">
        <v>268</v>
      </c>
      <c r="D15" s="53"/>
      <c r="E15" s="64"/>
      <c r="F15" s="52" t="s">
        <v>69</v>
      </c>
      <c r="G15" s="19">
        <v>817037</v>
      </c>
      <c r="H15" s="45" t="s">
        <v>290</v>
      </c>
      <c r="I15" s="53"/>
      <c r="J15" s="65"/>
    </row>
    <row r="16" spans="1:10" ht="25.5" customHeight="1">
      <c r="A16" s="52" t="s">
        <v>12</v>
      </c>
      <c r="B16" s="19">
        <v>817014</v>
      </c>
      <c r="C16" s="19" t="s">
        <v>269</v>
      </c>
      <c r="D16" s="53"/>
      <c r="E16" s="64"/>
      <c r="F16" s="52" t="s">
        <v>70</v>
      </c>
      <c r="G16" s="19">
        <v>817038</v>
      </c>
      <c r="H16" s="56" t="s">
        <v>291</v>
      </c>
      <c r="I16" s="53"/>
      <c r="J16" s="65"/>
    </row>
    <row r="17" spans="1:10" ht="25.5" customHeight="1">
      <c r="A17" s="52" t="s">
        <v>13</v>
      </c>
      <c r="B17" s="19">
        <v>817015</v>
      </c>
      <c r="C17" s="19" t="s">
        <v>270</v>
      </c>
      <c r="D17" s="53"/>
      <c r="E17" s="64"/>
      <c r="F17" s="52" t="s">
        <v>71</v>
      </c>
      <c r="G17" s="19">
        <v>817039</v>
      </c>
      <c r="H17" s="45" t="s">
        <v>292</v>
      </c>
      <c r="I17" s="53"/>
      <c r="J17" s="65"/>
    </row>
    <row r="18" spans="1:10" ht="25.5" customHeight="1">
      <c r="A18" s="52" t="s">
        <v>14</v>
      </c>
      <c r="B18" s="19">
        <v>817016</v>
      </c>
      <c r="C18" s="56" t="s">
        <v>271</v>
      </c>
      <c r="D18" s="53"/>
      <c r="E18" s="64"/>
      <c r="F18" s="52" t="s">
        <v>72</v>
      </c>
      <c r="G18" s="19">
        <v>817040</v>
      </c>
      <c r="H18" s="45" t="s">
        <v>293</v>
      </c>
      <c r="I18" s="53"/>
      <c r="J18" s="65"/>
    </row>
    <row r="19" spans="1:10" ht="25.5" customHeight="1">
      <c r="A19" s="52" t="s">
        <v>15</v>
      </c>
      <c r="B19" s="19">
        <v>817017</v>
      </c>
      <c r="C19" s="45" t="s">
        <v>272</v>
      </c>
      <c r="D19" s="53"/>
      <c r="E19" s="64"/>
      <c r="F19" s="52" t="s">
        <v>61</v>
      </c>
      <c r="G19" s="19">
        <v>817041</v>
      </c>
      <c r="H19" s="45" t="s">
        <v>294</v>
      </c>
      <c r="I19" s="53"/>
      <c r="J19" s="65"/>
    </row>
    <row r="20" spans="1:10" ht="25.5" customHeight="1">
      <c r="A20" s="52" t="s">
        <v>16</v>
      </c>
      <c r="B20" s="19">
        <v>817018</v>
      </c>
      <c r="C20" s="45" t="s">
        <v>273</v>
      </c>
      <c r="D20" s="53"/>
      <c r="E20" s="64"/>
      <c r="F20" s="52" t="s">
        <v>73</v>
      </c>
      <c r="G20" s="19">
        <v>817042</v>
      </c>
      <c r="H20" s="56" t="s">
        <v>295</v>
      </c>
      <c r="I20" s="53"/>
      <c r="J20" s="65"/>
    </row>
    <row r="21" spans="1:10" ht="25.5" customHeight="1">
      <c r="A21" s="52" t="s">
        <v>17</v>
      </c>
      <c r="B21" s="19">
        <v>817019</v>
      </c>
      <c r="C21" s="19" t="s">
        <v>274</v>
      </c>
      <c r="D21" s="53"/>
      <c r="E21" s="64"/>
      <c r="F21" s="52" t="s">
        <v>74</v>
      </c>
      <c r="G21" s="19">
        <v>817043</v>
      </c>
      <c r="H21" s="19" t="s">
        <v>296</v>
      </c>
      <c r="I21" s="53"/>
      <c r="J21" s="65"/>
    </row>
    <row r="22" spans="1:10" ht="25.5" customHeight="1">
      <c r="A22" s="52" t="s">
        <v>82</v>
      </c>
      <c r="B22" s="19">
        <v>817020</v>
      </c>
      <c r="C22" s="56" t="s">
        <v>275</v>
      </c>
      <c r="D22" s="53"/>
      <c r="E22" s="64"/>
      <c r="F22" s="52" t="s">
        <v>75</v>
      </c>
      <c r="G22" s="19">
        <v>817044</v>
      </c>
      <c r="H22" s="19" t="s">
        <v>297</v>
      </c>
      <c r="I22" s="53"/>
      <c r="J22" s="65"/>
    </row>
    <row r="23" spans="1:10" ht="25.5" customHeight="1">
      <c r="A23" s="52" t="s">
        <v>83</v>
      </c>
      <c r="B23" s="19">
        <v>817021</v>
      </c>
      <c r="C23" s="45" t="s">
        <v>276</v>
      </c>
      <c r="D23" s="53"/>
      <c r="E23" s="64"/>
      <c r="F23" s="52" t="s">
        <v>86</v>
      </c>
      <c r="G23" s="77">
        <v>817046</v>
      </c>
      <c r="H23" s="82" t="s">
        <v>298</v>
      </c>
      <c r="I23" s="83"/>
      <c r="J23" s="65"/>
    </row>
    <row r="24" spans="1:10" ht="25.5" customHeight="1">
      <c r="A24" s="52" t="s">
        <v>84</v>
      </c>
      <c r="B24" s="19">
        <v>817022</v>
      </c>
      <c r="C24" s="19" t="s">
        <v>277</v>
      </c>
      <c r="D24" s="53"/>
      <c r="E24" s="64"/>
      <c r="F24" s="52" t="s">
        <v>88</v>
      </c>
      <c r="G24" s="75"/>
      <c r="H24" s="75"/>
      <c r="I24" s="75"/>
      <c r="J24" s="65"/>
    </row>
    <row r="25" spans="1:10" ht="25.5" customHeight="1">
      <c r="A25" s="52" t="s">
        <v>62</v>
      </c>
      <c r="B25" s="19">
        <v>817023</v>
      </c>
      <c r="C25" s="45" t="s">
        <v>278</v>
      </c>
      <c r="D25" s="53"/>
      <c r="E25" s="64"/>
      <c r="F25" s="52" t="s">
        <v>80</v>
      </c>
      <c r="G25" s="75"/>
      <c r="H25" s="75"/>
      <c r="I25" s="75"/>
      <c r="J25" s="65"/>
    </row>
    <row r="26" spans="1:10" ht="25.5" customHeight="1">
      <c r="A26" s="52" t="s">
        <v>77</v>
      </c>
      <c r="B26" s="19">
        <v>817024</v>
      </c>
      <c r="C26" s="45" t="s">
        <v>279</v>
      </c>
      <c r="D26" s="53"/>
      <c r="E26" s="64"/>
      <c r="F26" s="52" t="s">
        <v>81</v>
      </c>
      <c r="G26" s="75"/>
      <c r="H26" s="75"/>
      <c r="I26" s="75"/>
      <c r="J26" s="65"/>
    </row>
    <row r="27" spans="1:10" ht="25.5" customHeight="1">
      <c r="A27" s="34" t="s">
        <v>85</v>
      </c>
      <c r="B27" s="19">
        <v>817025</v>
      </c>
      <c r="C27" s="57" t="s">
        <v>280</v>
      </c>
      <c r="D27" s="53"/>
      <c r="E27" s="65"/>
      <c r="F27" s="34" t="s">
        <v>89</v>
      </c>
      <c r="G27" s="75"/>
      <c r="H27" s="75"/>
      <c r="I27" s="75"/>
      <c r="J27" s="65"/>
    </row>
    <row r="29" ht="19.5">
      <c r="A29" s="32" t="s">
        <v>614</v>
      </c>
    </row>
    <row r="30" ht="19.5">
      <c r="A30" s="32" t="s">
        <v>613</v>
      </c>
    </row>
  </sheetData>
  <sheetProtection/>
  <mergeCells count="1">
    <mergeCell ref="A1:J1"/>
  </mergeCells>
  <printOptions/>
  <pageMargins left="0.551181102362204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zoomScalePageLayoutView="0" workbookViewId="0" topLeftCell="A1">
      <selection activeCell="K29" sqref="K29"/>
    </sheetView>
  </sheetViews>
  <sheetFormatPr defaultColWidth="8.875" defaultRowHeight="16.5"/>
  <cols>
    <col min="1" max="1" width="5.75390625" style="36" customWidth="1"/>
    <col min="2" max="2" width="8.875" style="36" customWidth="1"/>
    <col min="3" max="3" width="13.875" style="36" bestFit="1" customWidth="1"/>
    <col min="4" max="4" width="9.625" style="36" customWidth="1"/>
    <col min="5" max="5" width="6.625" style="36" customWidth="1"/>
    <col min="6" max="6" width="6.50390625" style="36" customWidth="1"/>
    <col min="7" max="7" width="8.875" style="36" customWidth="1"/>
    <col min="8" max="8" width="13.875" style="36" bestFit="1" customWidth="1"/>
    <col min="9" max="9" width="9.625" style="36" customWidth="1"/>
    <col min="10" max="10" width="6.625" style="36" customWidth="1"/>
    <col min="11" max="16384" width="8.875" style="36" customWidth="1"/>
  </cols>
  <sheetData>
    <row r="1" spans="1:10" ht="29.25" customHeight="1">
      <c r="A1" s="104" t="s">
        <v>337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8" ht="20.25" thickBot="1">
      <c r="A3" s="38" t="s">
        <v>343</v>
      </c>
      <c r="B3" s="39"/>
      <c r="G3" s="38" t="s">
        <v>356</v>
      </c>
      <c r="H3" s="40"/>
    </row>
    <row r="4" spans="1:10" ht="24.75" customHeight="1">
      <c r="A4" s="41" t="s">
        <v>0</v>
      </c>
      <c r="B4" s="42" t="s">
        <v>56</v>
      </c>
      <c r="C4" s="42" t="s">
        <v>55</v>
      </c>
      <c r="D4" s="42" t="s">
        <v>49</v>
      </c>
      <c r="E4" s="43" t="s">
        <v>50</v>
      </c>
      <c r="F4" s="41" t="s">
        <v>0</v>
      </c>
      <c r="G4" s="42" t="s">
        <v>56</v>
      </c>
      <c r="H4" s="42" t="s">
        <v>55</v>
      </c>
      <c r="I4" s="42" t="s">
        <v>49</v>
      </c>
      <c r="J4" s="44" t="s">
        <v>50</v>
      </c>
    </row>
    <row r="5" spans="1:10" ht="24.75" customHeight="1">
      <c r="A5" s="18" t="s">
        <v>1</v>
      </c>
      <c r="B5" s="19">
        <v>817047</v>
      </c>
      <c r="C5" s="48" t="s">
        <v>299</v>
      </c>
      <c r="D5" s="21"/>
      <c r="E5" s="22"/>
      <c r="F5" s="18" t="s">
        <v>24</v>
      </c>
      <c r="G5" s="19">
        <v>817082</v>
      </c>
      <c r="H5" s="48" t="s">
        <v>322</v>
      </c>
      <c r="I5" s="21"/>
      <c r="J5" s="24"/>
    </row>
    <row r="6" spans="1:10" ht="24.75" customHeight="1">
      <c r="A6" s="18" t="s">
        <v>2</v>
      </c>
      <c r="B6" s="19">
        <v>817049</v>
      </c>
      <c r="C6" s="34" t="s">
        <v>300</v>
      </c>
      <c r="D6" s="21"/>
      <c r="E6" s="22"/>
      <c r="F6" s="18" t="s">
        <v>25</v>
      </c>
      <c r="G6" s="19">
        <v>817083</v>
      </c>
      <c r="H6" s="48" t="s">
        <v>323</v>
      </c>
      <c r="I6" s="21"/>
      <c r="J6" s="24"/>
    </row>
    <row r="7" spans="1:10" ht="24.75" customHeight="1">
      <c r="A7" s="18" t="s">
        <v>3</v>
      </c>
      <c r="B7" s="19">
        <v>817051</v>
      </c>
      <c r="C7" s="48" t="s">
        <v>301</v>
      </c>
      <c r="D7" s="21"/>
      <c r="E7" s="22"/>
      <c r="F7" s="18" t="s">
        <v>26</v>
      </c>
      <c r="G7" s="19">
        <v>817085</v>
      </c>
      <c r="H7" s="48" t="s">
        <v>324</v>
      </c>
      <c r="I7" s="21"/>
      <c r="J7" s="24"/>
    </row>
    <row r="8" spans="1:10" ht="24.75" customHeight="1">
      <c r="A8" s="18" t="s">
        <v>4</v>
      </c>
      <c r="B8" s="19">
        <v>817052</v>
      </c>
      <c r="C8" s="48" t="s">
        <v>302</v>
      </c>
      <c r="D8" s="21"/>
      <c r="E8" s="22"/>
      <c r="F8" s="18" t="s">
        <v>27</v>
      </c>
      <c r="G8" s="19">
        <v>817086</v>
      </c>
      <c r="H8" s="48" t="s">
        <v>325</v>
      </c>
      <c r="I8" s="21"/>
      <c r="J8" s="24"/>
    </row>
    <row r="9" spans="1:10" ht="24.75" customHeight="1">
      <c r="A9" s="18" t="s">
        <v>5</v>
      </c>
      <c r="B9" s="19">
        <v>817053</v>
      </c>
      <c r="C9" s="48" t="s">
        <v>303</v>
      </c>
      <c r="D9" s="21"/>
      <c r="E9" s="22"/>
      <c r="F9" s="18" t="s">
        <v>28</v>
      </c>
      <c r="G9" s="19">
        <v>817087</v>
      </c>
      <c r="H9" s="48" t="s">
        <v>326</v>
      </c>
      <c r="I9" s="21"/>
      <c r="J9" s="24"/>
    </row>
    <row r="10" spans="1:10" ht="24.75" customHeight="1">
      <c r="A10" s="18" t="s">
        <v>6</v>
      </c>
      <c r="B10" s="19">
        <v>817054</v>
      </c>
      <c r="C10" s="34" t="s">
        <v>304</v>
      </c>
      <c r="D10" s="21"/>
      <c r="E10" s="22"/>
      <c r="F10" s="18" t="s">
        <v>29</v>
      </c>
      <c r="G10" s="19">
        <v>817088</v>
      </c>
      <c r="H10" s="48" t="s">
        <v>327</v>
      </c>
      <c r="I10" s="21"/>
      <c r="J10" s="24"/>
    </row>
    <row r="11" spans="1:10" ht="24.75" customHeight="1">
      <c r="A11" s="18" t="s">
        <v>7</v>
      </c>
      <c r="B11" s="19">
        <v>817055</v>
      </c>
      <c r="C11" s="48" t="s">
        <v>305</v>
      </c>
      <c r="D11" s="21"/>
      <c r="E11" s="22"/>
      <c r="F11" s="18" t="s">
        <v>30</v>
      </c>
      <c r="G11" s="19">
        <v>817089</v>
      </c>
      <c r="H11" s="48" t="s">
        <v>328</v>
      </c>
      <c r="I11" s="21"/>
      <c r="J11" s="24"/>
    </row>
    <row r="12" spans="1:10" ht="24.75" customHeight="1">
      <c r="A12" s="18" t="s">
        <v>8</v>
      </c>
      <c r="B12" s="19">
        <v>817056</v>
      </c>
      <c r="C12" s="48" t="s">
        <v>306</v>
      </c>
      <c r="D12" s="21"/>
      <c r="E12" s="22"/>
      <c r="F12" s="18" t="s">
        <v>31</v>
      </c>
      <c r="G12" s="19">
        <v>817090</v>
      </c>
      <c r="H12" s="48" t="s">
        <v>329</v>
      </c>
      <c r="I12" s="21"/>
      <c r="J12" s="24"/>
    </row>
    <row r="13" spans="1:10" ht="24.75" customHeight="1">
      <c r="A13" s="18" t="s">
        <v>9</v>
      </c>
      <c r="B13" s="19">
        <v>817057</v>
      </c>
      <c r="C13" s="48" t="s">
        <v>307</v>
      </c>
      <c r="D13" s="19"/>
      <c r="E13" s="22"/>
      <c r="F13" s="18" t="s">
        <v>32</v>
      </c>
      <c r="G13" s="19">
        <v>817091</v>
      </c>
      <c r="H13" s="48" t="s">
        <v>330</v>
      </c>
      <c r="I13" s="21"/>
      <c r="J13" s="24"/>
    </row>
    <row r="14" spans="1:10" ht="24.75" customHeight="1">
      <c r="A14" s="18" t="s">
        <v>10</v>
      </c>
      <c r="B14" s="19">
        <v>817058</v>
      </c>
      <c r="C14" s="48" t="s">
        <v>308</v>
      </c>
      <c r="D14" s="21"/>
      <c r="E14" s="22"/>
      <c r="F14" s="18" t="s">
        <v>33</v>
      </c>
      <c r="G14" s="77">
        <v>817092</v>
      </c>
      <c r="H14" s="79" t="s">
        <v>229</v>
      </c>
      <c r="I14" s="21"/>
      <c r="J14" s="24"/>
    </row>
    <row r="15" spans="1:10" ht="24.75" customHeight="1">
      <c r="A15" s="18" t="s">
        <v>11</v>
      </c>
      <c r="B15" s="19">
        <v>817059</v>
      </c>
      <c r="C15" s="48" t="s">
        <v>309</v>
      </c>
      <c r="D15" s="21"/>
      <c r="E15" s="22"/>
      <c r="F15" s="18" t="s">
        <v>581</v>
      </c>
      <c r="G15" s="19">
        <v>817094</v>
      </c>
      <c r="H15" s="48" t="s">
        <v>336</v>
      </c>
      <c r="I15" s="78"/>
      <c r="J15" s="24"/>
    </row>
    <row r="16" spans="1:10" ht="24.75" customHeight="1">
      <c r="A16" s="18" t="s">
        <v>12</v>
      </c>
      <c r="B16" s="19">
        <v>817061</v>
      </c>
      <c r="C16" s="48" t="s">
        <v>310</v>
      </c>
      <c r="D16" s="21"/>
      <c r="E16" s="22"/>
      <c r="F16" s="18" t="s">
        <v>582</v>
      </c>
      <c r="G16" s="19">
        <v>817095</v>
      </c>
      <c r="H16" s="48" t="s">
        <v>357</v>
      </c>
      <c r="I16" s="21"/>
      <c r="J16" s="24"/>
    </row>
    <row r="17" spans="1:10" ht="24.75" customHeight="1">
      <c r="A17" s="18" t="s">
        <v>13</v>
      </c>
      <c r="B17" s="19">
        <v>817062</v>
      </c>
      <c r="C17" s="48" t="s">
        <v>311</v>
      </c>
      <c r="D17" s="21"/>
      <c r="E17" s="22"/>
      <c r="F17" s="18" t="s">
        <v>583</v>
      </c>
      <c r="G17" s="19">
        <v>817096</v>
      </c>
      <c r="H17" s="48" t="s">
        <v>358</v>
      </c>
      <c r="I17" s="48"/>
      <c r="J17" s="24"/>
    </row>
    <row r="18" spans="1:10" ht="24.75" customHeight="1">
      <c r="A18" s="18" t="s">
        <v>14</v>
      </c>
      <c r="B18" s="19">
        <v>817063</v>
      </c>
      <c r="C18" s="48" t="s">
        <v>312</v>
      </c>
      <c r="D18" s="21"/>
      <c r="E18" s="22"/>
      <c r="F18" s="18" t="s">
        <v>584</v>
      </c>
      <c r="G18" s="19">
        <v>817097</v>
      </c>
      <c r="H18" s="48" t="s">
        <v>359</v>
      </c>
      <c r="I18" s="48"/>
      <c r="J18" s="24"/>
    </row>
    <row r="19" spans="1:10" ht="24.75" customHeight="1">
      <c r="A19" s="18" t="s">
        <v>15</v>
      </c>
      <c r="B19" s="19">
        <v>817064</v>
      </c>
      <c r="C19" s="69" t="s">
        <v>313</v>
      </c>
      <c r="D19" s="21"/>
      <c r="E19" s="22"/>
      <c r="F19" s="18" t="s">
        <v>585</v>
      </c>
      <c r="G19" s="19">
        <v>817098</v>
      </c>
      <c r="H19" s="48" t="s">
        <v>360</v>
      </c>
      <c r="I19" s="21"/>
      <c r="J19" s="24"/>
    </row>
    <row r="20" spans="1:10" ht="24.75" customHeight="1">
      <c r="A20" s="18" t="s">
        <v>16</v>
      </c>
      <c r="B20" s="19">
        <v>817065</v>
      </c>
      <c r="C20" s="48" t="s">
        <v>314</v>
      </c>
      <c r="D20" s="21"/>
      <c r="E20" s="22"/>
      <c r="F20" s="18" t="s">
        <v>586</v>
      </c>
      <c r="G20" s="19">
        <v>817099</v>
      </c>
      <c r="H20" s="48" t="s">
        <v>361</v>
      </c>
      <c r="I20" s="48"/>
      <c r="J20" s="24"/>
    </row>
    <row r="21" spans="1:10" ht="24.75" customHeight="1">
      <c r="A21" s="18" t="s">
        <v>17</v>
      </c>
      <c r="B21" s="19">
        <v>817066</v>
      </c>
      <c r="C21" s="34" t="s">
        <v>315</v>
      </c>
      <c r="D21" s="21"/>
      <c r="E21" s="22"/>
      <c r="F21" s="18"/>
      <c r="G21" s="81"/>
      <c r="H21" s="81"/>
      <c r="I21" s="81"/>
      <c r="J21" s="24"/>
    </row>
    <row r="22" spans="1:10" ht="24.75" customHeight="1">
      <c r="A22" s="18" t="s">
        <v>18</v>
      </c>
      <c r="B22" s="19">
        <v>817068</v>
      </c>
      <c r="C22" s="48" t="s">
        <v>316</v>
      </c>
      <c r="D22" s="21"/>
      <c r="E22" s="22"/>
      <c r="F22" s="18"/>
      <c r="G22" s="19"/>
      <c r="H22" s="48"/>
      <c r="I22" s="81"/>
      <c r="J22" s="24"/>
    </row>
    <row r="23" spans="1:10" ht="24.75" customHeight="1">
      <c r="A23" s="18" t="s">
        <v>19</v>
      </c>
      <c r="B23" s="19">
        <v>817070</v>
      </c>
      <c r="C23" s="48" t="s">
        <v>317</v>
      </c>
      <c r="D23" s="21"/>
      <c r="E23" s="22"/>
      <c r="F23" s="18"/>
      <c r="G23" s="81"/>
      <c r="H23" s="81"/>
      <c r="I23" s="81"/>
      <c r="J23" s="24"/>
    </row>
    <row r="24" spans="1:10" ht="24.75" customHeight="1">
      <c r="A24" s="18" t="s">
        <v>20</v>
      </c>
      <c r="B24" s="19">
        <v>817073</v>
      </c>
      <c r="C24" s="48" t="s">
        <v>318</v>
      </c>
      <c r="D24" s="21"/>
      <c r="E24" s="22"/>
      <c r="F24" s="18"/>
      <c r="G24" s="81"/>
      <c r="H24" s="81"/>
      <c r="I24" s="81"/>
      <c r="J24" s="24"/>
    </row>
    <row r="25" spans="1:10" ht="24.75" customHeight="1">
      <c r="A25" s="18" t="s">
        <v>62</v>
      </c>
      <c r="B25" s="19">
        <v>817077</v>
      </c>
      <c r="C25" s="48" t="s">
        <v>319</v>
      </c>
      <c r="D25" s="21"/>
      <c r="E25" s="22"/>
      <c r="F25" s="18"/>
      <c r="G25" s="81"/>
      <c r="H25" s="81"/>
      <c r="I25" s="81"/>
      <c r="J25" s="24"/>
    </row>
    <row r="26" spans="1:10" ht="24.75" customHeight="1">
      <c r="A26" s="18" t="s">
        <v>22</v>
      </c>
      <c r="B26" s="19">
        <v>817078</v>
      </c>
      <c r="C26" s="48" t="s">
        <v>320</v>
      </c>
      <c r="D26" s="21"/>
      <c r="E26" s="22"/>
      <c r="F26" s="18"/>
      <c r="G26" s="81"/>
      <c r="H26" s="81"/>
      <c r="I26" s="81"/>
      <c r="J26" s="24"/>
    </row>
    <row r="27" spans="1:10" ht="24.75" customHeight="1">
      <c r="A27" s="48" t="s">
        <v>23</v>
      </c>
      <c r="B27" s="19">
        <v>817079</v>
      </c>
      <c r="C27" s="48" t="s">
        <v>321</v>
      </c>
      <c r="D27" s="21"/>
      <c r="E27" s="24"/>
      <c r="F27" s="48"/>
      <c r="G27" s="81"/>
      <c r="H27" s="81"/>
      <c r="I27" s="81"/>
      <c r="J27" s="24"/>
    </row>
    <row r="28" spans="1:5" ht="24.75" customHeight="1">
      <c r="A28" s="72"/>
      <c r="B28" s="73"/>
      <c r="C28" s="72"/>
      <c r="D28" s="74"/>
      <c r="E28" s="72"/>
    </row>
    <row r="29" spans="1:8" ht="24.75" customHeight="1">
      <c r="A29" s="32" t="s">
        <v>614</v>
      </c>
      <c r="B29" s="9"/>
      <c r="C29" s="9"/>
      <c r="D29" s="9"/>
      <c r="E29" s="9"/>
      <c r="F29" s="9"/>
      <c r="G29" s="9"/>
      <c r="H29" s="9"/>
    </row>
    <row r="30" spans="1:8" ht="19.5">
      <c r="A30" s="32" t="s">
        <v>613</v>
      </c>
      <c r="B30" s="9"/>
      <c r="C30" s="9"/>
      <c r="D30" s="9"/>
      <c r="E30" s="9"/>
      <c r="F30" s="9"/>
      <c r="G30" s="9"/>
      <c r="H30" s="9"/>
    </row>
    <row r="34" ht="19.5">
      <c r="A34" s="51"/>
    </row>
    <row r="35" ht="19.5">
      <c r="A35" s="32"/>
    </row>
  </sheetData>
  <sheetProtection/>
  <mergeCells count="1">
    <mergeCell ref="A1:J1"/>
  </mergeCells>
  <printOptions/>
  <pageMargins left="0.5511811023622047" right="0.55118110236220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4"/>
  <sheetViews>
    <sheetView zoomScale="115" zoomScaleNormal="115" zoomScalePageLayoutView="0" workbookViewId="0" topLeftCell="A1">
      <selection activeCell="L46" sqref="L46"/>
    </sheetView>
  </sheetViews>
  <sheetFormatPr defaultColWidth="9.00390625" defaultRowHeight="16.5"/>
  <cols>
    <col min="1" max="1" width="6.375" style="0" bestFit="1" customWidth="1"/>
    <col min="2" max="7" width="10.625" style="0" customWidth="1"/>
  </cols>
  <sheetData>
    <row r="1" spans="1:9" ht="20.25" customHeight="1">
      <c r="A1" s="106" t="s">
        <v>368</v>
      </c>
      <c r="B1" s="106"/>
      <c r="C1" s="106"/>
      <c r="D1" s="106"/>
      <c r="E1" s="106"/>
      <c r="F1" s="106"/>
      <c r="G1" s="106"/>
      <c r="H1" s="106"/>
      <c r="I1" s="106"/>
    </row>
    <row r="2" spans="1:7" ht="44.25">
      <c r="A2" s="1" t="s">
        <v>51</v>
      </c>
      <c r="B2" s="4" t="s">
        <v>362</v>
      </c>
      <c r="C2" s="4" t="s">
        <v>363</v>
      </c>
      <c r="D2" s="4" t="s">
        <v>364</v>
      </c>
      <c r="E2" s="4" t="s">
        <v>365</v>
      </c>
      <c r="F2" s="4" t="s">
        <v>366</v>
      </c>
      <c r="G2" s="4" t="s">
        <v>367</v>
      </c>
    </row>
    <row r="3" spans="1:7" ht="14.25" customHeight="1">
      <c r="A3" s="2">
        <v>1</v>
      </c>
      <c r="B3" s="53"/>
      <c r="C3" s="53">
        <v>48</v>
      </c>
      <c r="D3" s="53"/>
      <c r="E3" s="53">
        <v>48</v>
      </c>
      <c r="F3" s="53">
        <v>39</v>
      </c>
      <c r="G3" s="53">
        <v>63</v>
      </c>
    </row>
    <row r="4" spans="1:7" ht="14.25" customHeight="1">
      <c r="A4" s="2">
        <v>2</v>
      </c>
      <c r="B4" s="53">
        <v>48.8</v>
      </c>
      <c r="C4" s="53">
        <v>55</v>
      </c>
      <c r="D4" s="53"/>
      <c r="E4" s="53">
        <v>50</v>
      </c>
      <c r="F4" s="53">
        <v>42</v>
      </c>
      <c r="G4" s="53">
        <v>25</v>
      </c>
    </row>
    <row r="5" spans="1:7" ht="14.25" customHeight="1">
      <c r="A5" s="2">
        <v>3</v>
      </c>
      <c r="B5" s="53">
        <v>49.8</v>
      </c>
      <c r="C5" s="53">
        <v>50</v>
      </c>
      <c r="D5" s="53">
        <v>47.5</v>
      </c>
      <c r="E5" s="53">
        <v>50</v>
      </c>
      <c r="F5" s="53">
        <v>48.75</v>
      </c>
      <c r="G5" s="53">
        <v>25</v>
      </c>
    </row>
    <row r="6" spans="1:7" ht="14.25" customHeight="1">
      <c r="A6" s="2">
        <v>4</v>
      </c>
      <c r="B6" s="53">
        <v>46.8</v>
      </c>
      <c r="C6" s="53">
        <v>61.5</v>
      </c>
      <c r="D6" s="53">
        <v>48</v>
      </c>
      <c r="E6" s="53"/>
      <c r="F6" s="53"/>
      <c r="G6" s="53">
        <v>40</v>
      </c>
    </row>
    <row r="7" spans="1:7" ht="14.25" customHeight="1">
      <c r="A7" s="2">
        <v>5</v>
      </c>
      <c r="B7" s="53">
        <v>49</v>
      </c>
      <c r="C7" s="53">
        <v>50</v>
      </c>
      <c r="D7" s="53">
        <v>48.5</v>
      </c>
      <c r="E7" s="53">
        <v>37</v>
      </c>
      <c r="F7" s="53">
        <v>48.75</v>
      </c>
      <c r="G7" s="53">
        <v>25</v>
      </c>
    </row>
    <row r="8" spans="1:7" ht="14.25" customHeight="1">
      <c r="A8" s="2">
        <v>6</v>
      </c>
      <c r="B8" s="53">
        <v>48.5</v>
      </c>
      <c r="C8" s="53">
        <v>50</v>
      </c>
      <c r="D8" s="53">
        <v>38.8</v>
      </c>
      <c r="E8" s="53">
        <v>0</v>
      </c>
      <c r="F8" s="53">
        <v>49.75</v>
      </c>
      <c r="G8" s="53">
        <v>20</v>
      </c>
    </row>
    <row r="9" spans="1:7" ht="14.25" customHeight="1">
      <c r="A9" s="2">
        <v>7</v>
      </c>
      <c r="B9" s="53">
        <v>50</v>
      </c>
      <c r="C9" s="53">
        <v>55</v>
      </c>
      <c r="D9" s="53">
        <v>50</v>
      </c>
      <c r="E9" s="53">
        <v>49</v>
      </c>
      <c r="F9" s="53">
        <v>45</v>
      </c>
      <c r="G9" s="53">
        <v>25</v>
      </c>
    </row>
    <row r="10" spans="1:7" ht="14.25" customHeight="1">
      <c r="A10" s="2">
        <v>8</v>
      </c>
      <c r="B10" s="53">
        <v>50</v>
      </c>
      <c r="C10" s="53">
        <v>48</v>
      </c>
      <c r="D10" s="53">
        <v>50</v>
      </c>
      <c r="E10" s="53">
        <v>48</v>
      </c>
      <c r="F10" s="53">
        <v>48.25</v>
      </c>
      <c r="G10" s="53">
        <v>25</v>
      </c>
    </row>
    <row r="11" spans="1:7" ht="14.25" customHeight="1">
      <c r="A11" s="2">
        <v>9</v>
      </c>
      <c r="B11" s="53">
        <v>49.5</v>
      </c>
      <c r="C11" s="53">
        <v>49.5</v>
      </c>
      <c r="D11" s="53">
        <v>49.8</v>
      </c>
      <c r="E11" s="53">
        <v>49</v>
      </c>
      <c r="F11" s="53">
        <v>47</v>
      </c>
      <c r="G11" s="53">
        <v>25</v>
      </c>
    </row>
    <row r="12" spans="1:7" ht="14.25" customHeight="1">
      <c r="A12" s="2">
        <v>10</v>
      </c>
      <c r="B12" s="53">
        <v>50</v>
      </c>
      <c r="C12" s="53">
        <v>42.5</v>
      </c>
      <c r="D12" s="53">
        <v>48</v>
      </c>
      <c r="E12" s="53">
        <v>45</v>
      </c>
      <c r="F12" s="53">
        <v>48</v>
      </c>
      <c r="G12" s="53">
        <v>5</v>
      </c>
    </row>
    <row r="13" spans="1:7" ht="14.25" customHeight="1">
      <c r="A13" s="2">
        <v>11</v>
      </c>
      <c r="B13" s="53">
        <v>47.5</v>
      </c>
      <c r="C13" s="53">
        <v>50</v>
      </c>
      <c r="D13" s="53">
        <v>50</v>
      </c>
      <c r="E13" s="53">
        <v>48</v>
      </c>
      <c r="F13" s="53">
        <v>49</v>
      </c>
      <c r="G13" s="53">
        <v>25</v>
      </c>
    </row>
    <row r="14" spans="1:7" ht="14.25" customHeight="1">
      <c r="A14" s="2">
        <v>12</v>
      </c>
      <c r="B14" s="53">
        <v>49.3</v>
      </c>
      <c r="C14" s="53">
        <v>50</v>
      </c>
      <c r="D14" s="53">
        <v>49.3</v>
      </c>
      <c r="E14" s="53">
        <v>43</v>
      </c>
      <c r="F14" s="53">
        <v>47.25</v>
      </c>
      <c r="G14" s="53">
        <v>25</v>
      </c>
    </row>
    <row r="15" spans="1:7" ht="14.25" customHeight="1">
      <c r="A15" s="2">
        <v>13</v>
      </c>
      <c r="B15" s="53">
        <v>49.8</v>
      </c>
      <c r="C15" s="53">
        <v>49.5</v>
      </c>
      <c r="D15" s="53">
        <v>44.8</v>
      </c>
      <c r="E15" s="53">
        <v>45</v>
      </c>
      <c r="F15" s="53">
        <v>43.75</v>
      </c>
      <c r="G15" s="53">
        <v>40</v>
      </c>
    </row>
    <row r="16" spans="1:7" ht="14.25" customHeight="1">
      <c r="A16" s="2">
        <v>14</v>
      </c>
      <c r="B16" s="53">
        <v>48.8</v>
      </c>
      <c r="C16" s="53">
        <v>50</v>
      </c>
      <c r="D16" s="53">
        <v>48</v>
      </c>
      <c r="E16" s="53">
        <v>49</v>
      </c>
      <c r="F16" s="53">
        <v>48</v>
      </c>
      <c r="G16" s="53"/>
    </row>
    <row r="17" spans="1:7" ht="14.25" customHeight="1">
      <c r="A17" s="2">
        <v>15</v>
      </c>
      <c r="B17" s="53">
        <v>50</v>
      </c>
      <c r="C17" s="53">
        <v>38</v>
      </c>
      <c r="D17" s="53">
        <v>63.5</v>
      </c>
      <c r="E17" s="53">
        <v>48</v>
      </c>
      <c r="F17" s="53">
        <v>48.5</v>
      </c>
      <c r="G17" s="53">
        <v>20</v>
      </c>
    </row>
    <row r="18" spans="1:7" ht="14.25" customHeight="1">
      <c r="A18" s="2">
        <v>16</v>
      </c>
      <c r="B18" s="53">
        <v>50</v>
      </c>
      <c r="C18" s="53">
        <v>44</v>
      </c>
      <c r="D18" s="53">
        <v>40</v>
      </c>
      <c r="E18" s="53">
        <v>49</v>
      </c>
      <c r="F18" s="53">
        <v>49.25</v>
      </c>
      <c r="G18" s="53">
        <v>25</v>
      </c>
    </row>
    <row r="19" spans="1:7" ht="14.25" customHeight="1">
      <c r="A19" s="2">
        <v>17</v>
      </c>
      <c r="B19" s="53">
        <v>50</v>
      </c>
      <c r="C19" s="53">
        <v>48</v>
      </c>
      <c r="D19" s="53">
        <v>49.8</v>
      </c>
      <c r="E19" s="53">
        <v>50</v>
      </c>
      <c r="F19" s="53">
        <v>49.5</v>
      </c>
      <c r="G19" s="53">
        <v>25</v>
      </c>
    </row>
    <row r="20" spans="1:7" ht="14.25" customHeight="1">
      <c r="A20" s="2">
        <v>18</v>
      </c>
      <c r="B20" s="53">
        <v>50</v>
      </c>
      <c r="C20" s="53">
        <v>62.5</v>
      </c>
      <c r="D20" s="53">
        <v>51.5</v>
      </c>
      <c r="E20" s="53">
        <v>49</v>
      </c>
      <c r="F20" s="53">
        <v>48.5</v>
      </c>
      <c r="G20" s="53">
        <v>30</v>
      </c>
    </row>
    <row r="21" spans="1:7" ht="14.25" customHeight="1">
      <c r="A21" s="2">
        <v>19</v>
      </c>
      <c r="B21" s="53">
        <v>50</v>
      </c>
      <c r="C21" s="53">
        <v>50</v>
      </c>
      <c r="D21" s="53">
        <v>73.3</v>
      </c>
      <c r="E21" s="53">
        <v>49</v>
      </c>
      <c r="F21" s="53">
        <v>48</v>
      </c>
      <c r="G21" s="53">
        <v>40</v>
      </c>
    </row>
    <row r="22" spans="1:7" ht="14.25" customHeight="1">
      <c r="A22" s="2">
        <v>20</v>
      </c>
      <c r="B22" s="53">
        <v>50</v>
      </c>
      <c r="C22" s="53">
        <v>48</v>
      </c>
      <c r="D22" s="53">
        <v>49.8</v>
      </c>
      <c r="E22" s="53">
        <v>49</v>
      </c>
      <c r="F22" s="53">
        <v>47.75</v>
      </c>
      <c r="G22" s="53">
        <v>20</v>
      </c>
    </row>
    <row r="23" spans="1:7" ht="14.25" customHeight="1">
      <c r="A23" s="2">
        <v>21</v>
      </c>
      <c r="B23" s="53">
        <v>50</v>
      </c>
      <c r="C23" s="53">
        <v>50</v>
      </c>
      <c r="D23" s="53">
        <v>49.8</v>
      </c>
      <c r="E23" s="53">
        <v>49</v>
      </c>
      <c r="F23" s="53">
        <v>50</v>
      </c>
      <c r="G23" s="53">
        <v>15</v>
      </c>
    </row>
    <row r="24" spans="1:7" ht="14.25" customHeight="1">
      <c r="A24" s="2">
        <v>22</v>
      </c>
      <c r="B24" s="53">
        <v>49</v>
      </c>
      <c r="C24" s="53">
        <v>48.5</v>
      </c>
      <c r="D24" s="53">
        <v>43.8</v>
      </c>
      <c r="E24" s="53">
        <v>45</v>
      </c>
      <c r="F24" s="53">
        <v>36.5</v>
      </c>
      <c r="G24" s="53">
        <v>50</v>
      </c>
    </row>
    <row r="25" spans="1:7" ht="14.25" customHeight="1">
      <c r="A25" s="2">
        <v>23</v>
      </c>
      <c r="B25" s="53">
        <v>49.3</v>
      </c>
      <c r="C25" s="53">
        <v>50</v>
      </c>
      <c r="D25" s="53">
        <v>63.5</v>
      </c>
      <c r="E25" s="53">
        <v>47</v>
      </c>
      <c r="F25" s="53">
        <v>46.25</v>
      </c>
      <c r="G25" s="53">
        <v>15</v>
      </c>
    </row>
    <row r="26" spans="1:7" ht="14.25" customHeight="1">
      <c r="A26" s="2">
        <v>24</v>
      </c>
      <c r="B26" s="53">
        <v>50</v>
      </c>
      <c r="C26" s="53">
        <v>99.5</v>
      </c>
      <c r="D26" s="53">
        <v>75</v>
      </c>
      <c r="E26" s="53">
        <v>50</v>
      </c>
      <c r="F26" s="53">
        <v>50</v>
      </c>
      <c r="G26" s="53">
        <v>40</v>
      </c>
    </row>
    <row r="27" spans="1:7" ht="14.25" customHeight="1">
      <c r="A27" s="2">
        <v>25</v>
      </c>
      <c r="B27" s="53">
        <v>50</v>
      </c>
      <c r="C27" s="53">
        <v>38</v>
      </c>
      <c r="D27" s="53">
        <v>60</v>
      </c>
      <c r="E27" s="53"/>
      <c r="F27" s="53">
        <v>48.5</v>
      </c>
      <c r="G27" s="53">
        <v>15</v>
      </c>
    </row>
    <row r="28" spans="1:7" ht="14.25" customHeight="1">
      <c r="A28" s="2">
        <v>26</v>
      </c>
      <c r="B28" s="53">
        <v>50</v>
      </c>
      <c r="C28" s="53">
        <v>49.5</v>
      </c>
      <c r="D28" s="53">
        <v>46.5</v>
      </c>
      <c r="E28" s="53">
        <v>44</v>
      </c>
      <c r="F28" s="53">
        <v>50</v>
      </c>
      <c r="G28" s="53"/>
    </row>
    <row r="29" spans="1:7" ht="14.25" customHeight="1">
      <c r="A29" s="2">
        <v>27</v>
      </c>
      <c r="B29" s="53">
        <v>49.8</v>
      </c>
      <c r="C29" s="53">
        <v>46.5</v>
      </c>
      <c r="D29" s="53">
        <v>69</v>
      </c>
      <c r="E29" s="53">
        <v>48</v>
      </c>
      <c r="F29" s="53">
        <v>34</v>
      </c>
      <c r="G29" s="53">
        <v>35</v>
      </c>
    </row>
    <row r="30" spans="1:7" ht="14.25" customHeight="1">
      <c r="A30" s="2">
        <v>28</v>
      </c>
      <c r="B30" s="53">
        <v>50</v>
      </c>
      <c r="C30" s="53">
        <v>62</v>
      </c>
      <c r="D30" s="53">
        <v>49.8</v>
      </c>
      <c r="E30" s="53">
        <v>47</v>
      </c>
      <c r="F30" s="53">
        <v>48.25</v>
      </c>
      <c r="G30" s="53">
        <v>3</v>
      </c>
    </row>
    <row r="31" spans="1:7" ht="14.25" customHeight="1">
      <c r="A31" s="2">
        <v>29</v>
      </c>
      <c r="B31" s="53">
        <v>50</v>
      </c>
      <c r="C31" s="53">
        <v>49</v>
      </c>
      <c r="D31" s="53">
        <v>73</v>
      </c>
      <c r="E31" s="53">
        <v>50</v>
      </c>
      <c r="F31" s="53">
        <v>48.75</v>
      </c>
      <c r="G31" s="53"/>
    </row>
    <row r="32" spans="1:7" ht="14.25" customHeight="1">
      <c r="A32" s="2">
        <v>30</v>
      </c>
      <c r="B32" s="53">
        <v>50</v>
      </c>
      <c r="C32" s="53">
        <v>48.5</v>
      </c>
      <c r="D32" s="53">
        <v>49.3</v>
      </c>
      <c r="E32" s="53">
        <v>46</v>
      </c>
      <c r="F32" s="53">
        <v>47.75</v>
      </c>
      <c r="G32" s="53">
        <v>3</v>
      </c>
    </row>
    <row r="33" spans="1:7" ht="14.25" customHeight="1">
      <c r="A33" s="2">
        <v>31</v>
      </c>
      <c r="B33" s="53">
        <v>49.5</v>
      </c>
      <c r="C33" s="53">
        <v>99</v>
      </c>
      <c r="D33" s="53">
        <v>49.8</v>
      </c>
      <c r="E33" s="53">
        <v>50</v>
      </c>
      <c r="F33" s="53">
        <v>48.75</v>
      </c>
      <c r="G33" s="53">
        <v>50</v>
      </c>
    </row>
    <row r="34" spans="1:7" ht="14.25" customHeight="1">
      <c r="A34" s="2">
        <v>32</v>
      </c>
      <c r="B34" s="53">
        <v>49.5</v>
      </c>
      <c r="C34" s="53">
        <v>50</v>
      </c>
      <c r="D34" s="53">
        <v>49.5</v>
      </c>
      <c r="E34" s="53">
        <v>50</v>
      </c>
      <c r="F34" s="53">
        <v>40.5</v>
      </c>
      <c r="G34" s="53">
        <v>35</v>
      </c>
    </row>
    <row r="35" spans="1:7" ht="14.25" customHeight="1">
      <c r="A35" s="2">
        <v>33</v>
      </c>
      <c r="B35" s="53">
        <v>49.8</v>
      </c>
      <c r="C35" s="53">
        <v>48</v>
      </c>
      <c r="D35" s="53">
        <v>63.3</v>
      </c>
      <c r="E35" s="53">
        <v>48</v>
      </c>
      <c r="F35" s="53">
        <v>46</v>
      </c>
      <c r="G35" s="53">
        <v>63</v>
      </c>
    </row>
    <row r="36" spans="1:7" ht="14.25" customHeight="1">
      <c r="A36" s="2">
        <v>34</v>
      </c>
      <c r="B36" s="53">
        <v>49.5</v>
      </c>
      <c r="C36" s="53">
        <v>37</v>
      </c>
      <c r="D36" s="53">
        <v>48.5</v>
      </c>
      <c r="E36" s="53">
        <v>50</v>
      </c>
      <c r="F36" s="53">
        <v>49.5</v>
      </c>
      <c r="G36" s="53"/>
    </row>
    <row r="37" spans="1:7" ht="14.25" customHeight="1">
      <c r="A37" s="2">
        <v>35</v>
      </c>
      <c r="B37" s="53">
        <v>49.5</v>
      </c>
      <c r="C37" s="53">
        <v>48</v>
      </c>
      <c r="D37" s="53">
        <v>49.5</v>
      </c>
      <c r="E37" s="53"/>
      <c r="F37" s="53">
        <v>50</v>
      </c>
      <c r="G37" s="53"/>
    </row>
    <row r="38" spans="1:7" ht="14.25" customHeight="1">
      <c r="A38" s="2">
        <v>36</v>
      </c>
      <c r="B38" s="53">
        <v>50</v>
      </c>
      <c r="C38" s="53">
        <v>50</v>
      </c>
      <c r="D38" s="53"/>
      <c r="E38" s="53">
        <v>48</v>
      </c>
      <c r="F38" s="53">
        <v>50</v>
      </c>
      <c r="G38" s="53">
        <v>50</v>
      </c>
    </row>
    <row r="39" spans="1:7" ht="14.25" customHeight="1">
      <c r="A39" s="2">
        <v>37</v>
      </c>
      <c r="B39" s="53">
        <v>50</v>
      </c>
      <c r="C39" s="53">
        <v>61.5</v>
      </c>
      <c r="D39" s="53"/>
      <c r="E39" s="53">
        <v>49</v>
      </c>
      <c r="F39" s="53">
        <v>45.25</v>
      </c>
      <c r="G39" s="53">
        <v>55</v>
      </c>
    </row>
    <row r="40" spans="1:7" ht="14.25" customHeight="1">
      <c r="A40" s="2">
        <v>38</v>
      </c>
      <c r="B40" s="53">
        <v>50</v>
      </c>
      <c r="C40" s="53">
        <v>49</v>
      </c>
      <c r="D40" s="53"/>
      <c r="E40" s="53">
        <v>48</v>
      </c>
      <c r="F40" s="53">
        <v>47.75</v>
      </c>
      <c r="G40" s="53"/>
    </row>
    <row r="41" spans="1:7" ht="14.25" customHeight="1">
      <c r="A41" s="2">
        <v>39</v>
      </c>
      <c r="B41" s="53">
        <v>48.8</v>
      </c>
      <c r="C41" s="53"/>
      <c r="D41" s="53"/>
      <c r="E41" s="53"/>
      <c r="F41" s="53">
        <v>48.5</v>
      </c>
      <c r="G41" s="53">
        <v>40</v>
      </c>
    </row>
    <row r="42" spans="1:7" ht="14.25" customHeight="1">
      <c r="A42" s="2">
        <v>40</v>
      </c>
      <c r="B42" s="53">
        <v>50</v>
      </c>
      <c r="C42" s="53"/>
      <c r="D42" s="53"/>
      <c r="E42" s="53"/>
      <c r="F42" s="53">
        <v>48.25</v>
      </c>
      <c r="G42" s="53">
        <v>20</v>
      </c>
    </row>
    <row r="43" spans="1:7" ht="14.25" customHeight="1">
      <c r="A43" s="2">
        <v>41</v>
      </c>
      <c r="B43" s="53">
        <v>50</v>
      </c>
      <c r="C43" s="53"/>
      <c r="D43" s="53"/>
      <c r="E43" s="53"/>
      <c r="F43" s="53">
        <v>47.5</v>
      </c>
      <c r="G43" s="53">
        <v>20</v>
      </c>
    </row>
    <row r="44" spans="1:7" ht="14.25" customHeight="1">
      <c r="A44" s="2">
        <v>42</v>
      </c>
      <c r="B44" s="53"/>
      <c r="C44" s="53"/>
      <c r="D44" s="53"/>
      <c r="E44" s="53"/>
      <c r="F44" s="53">
        <v>50</v>
      </c>
      <c r="G44" s="53">
        <v>45</v>
      </c>
    </row>
    <row r="45" spans="1:7" ht="14.25" customHeight="1">
      <c r="A45" s="2">
        <v>43</v>
      </c>
      <c r="B45" s="53"/>
      <c r="C45" s="53"/>
      <c r="D45" s="53"/>
      <c r="E45" s="53"/>
      <c r="F45" s="53">
        <v>47.75</v>
      </c>
      <c r="G45" s="53">
        <v>15</v>
      </c>
    </row>
    <row r="46" spans="1:7" ht="14.25" customHeight="1">
      <c r="A46" s="2">
        <v>44</v>
      </c>
      <c r="B46" s="53"/>
      <c r="C46" s="53"/>
      <c r="D46" s="53"/>
      <c r="E46" s="53"/>
      <c r="F46" s="53">
        <v>50</v>
      </c>
      <c r="G46" s="53">
        <v>25</v>
      </c>
    </row>
    <row r="47" spans="1:7" ht="14.25" customHeight="1">
      <c r="A47" s="2">
        <v>45</v>
      </c>
      <c r="B47" s="53"/>
      <c r="C47" s="53"/>
      <c r="D47" s="53"/>
      <c r="E47" s="53"/>
      <c r="F47" s="53">
        <v>44.5</v>
      </c>
      <c r="G47" s="53">
        <v>3</v>
      </c>
    </row>
    <row r="48" spans="1:7" ht="14.25" customHeight="1">
      <c r="A48" s="2">
        <v>46</v>
      </c>
      <c r="B48" s="53"/>
      <c r="C48" s="53"/>
      <c r="D48" s="53"/>
      <c r="E48" s="53"/>
      <c r="F48" s="53">
        <v>48.25</v>
      </c>
      <c r="G48" s="53">
        <v>50</v>
      </c>
    </row>
    <row r="49" spans="1:7" ht="14.25" customHeight="1">
      <c r="A49" s="2">
        <v>47</v>
      </c>
      <c r="B49" s="7"/>
      <c r="C49" s="53"/>
      <c r="D49" s="7"/>
      <c r="E49" s="7"/>
      <c r="F49" s="8"/>
      <c r="G49" s="8"/>
    </row>
    <row r="50" spans="1:7" ht="14.25" customHeight="1">
      <c r="A50" s="2">
        <v>48</v>
      </c>
      <c r="B50" s="7"/>
      <c r="C50" s="53"/>
      <c r="D50" s="7"/>
      <c r="E50" s="7"/>
      <c r="F50" s="7"/>
      <c r="G50" s="7"/>
    </row>
    <row r="51" spans="1:7" ht="14.25" customHeight="1">
      <c r="A51" s="2">
        <v>49</v>
      </c>
      <c r="B51" s="8"/>
      <c r="C51" s="8"/>
      <c r="D51" s="7"/>
      <c r="E51" s="7"/>
      <c r="F51" s="7"/>
      <c r="G51" s="7"/>
    </row>
    <row r="52" spans="1:9" ht="16.5" customHeight="1">
      <c r="A52" s="3" t="s">
        <v>54</v>
      </c>
      <c r="B52" s="5">
        <f>#N/A</f>
        <v>1982.4999999999995</v>
      </c>
      <c r="C52" s="5">
        <f>#N/A</f>
        <v>1983.5</v>
      </c>
      <c r="D52" s="5">
        <f>#N/A</f>
        <v>1740.8999999999996</v>
      </c>
      <c r="E52" s="5">
        <f>#N/A</f>
        <v>1624</v>
      </c>
      <c r="F52" s="5">
        <f>#N/A</f>
        <v>2118.5</v>
      </c>
      <c r="G52" s="5">
        <f>#N/A</f>
        <v>1175</v>
      </c>
      <c r="I52" s="68"/>
    </row>
    <row r="53" spans="1:7" ht="16.5" customHeight="1">
      <c r="A53" s="3" t="s">
        <v>52</v>
      </c>
      <c r="B53" s="6">
        <f>SUM(B3:B51)/45</f>
        <v>44.05555555555554</v>
      </c>
      <c r="C53" s="6">
        <f>SUM(C3:C51)/48</f>
        <v>41.322916666666664</v>
      </c>
      <c r="D53" s="6">
        <f>SUM(D3:D51)/42</f>
        <v>41.44999999999999</v>
      </c>
      <c r="E53" s="6">
        <f>SUM(E3:E51)/38</f>
        <v>42.73684210526316</v>
      </c>
      <c r="F53" s="6">
        <f>SUM(F3:F51)/44</f>
        <v>48.14772727272727</v>
      </c>
      <c r="G53" s="6">
        <f>SUM(G3:G51)/40</f>
        <v>29.375</v>
      </c>
    </row>
    <row r="54" spans="1:7" ht="16.5" customHeight="1">
      <c r="A54" s="3" t="s">
        <v>53</v>
      </c>
      <c r="B54" s="105"/>
      <c r="C54" s="105"/>
      <c r="D54" s="105"/>
      <c r="E54" s="105"/>
      <c r="F54" s="105"/>
      <c r="G54" s="105"/>
    </row>
  </sheetData>
  <sheetProtection/>
  <mergeCells count="2">
    <mergeCell ref="B54:G54"/>
    <mergeCell ref="A1:I1"/>
  </mergeCells>
  <printOptions/>
  <pageMargins left="0.5118110236220472" right="0.5118110236220472" top="0.3543307086614173" bottom="0.3543307086614173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28" sqref="H28"/>
    </sheetView>
  </sheetViews>
  <sheetFormatPr defaultColWidth="9.00390625" defaultRowHeight="16.5"/>
  <sheetData>
    <row r="1" spans="1:10" ht="20.25">
      <c r="A1" s="107" t="s">
        <v>615</v>
      </c>
      <c r="B1" s="107"/>
      <c r="C1" s="107"/>
      <c r="D1" s="107"/>
      <c r="E1" s="107"/>
      <c r="F1" s="107"/>
      <c r="G1" s="107"/>
      <c r="H1" s="107"/>
      <c r="I1" s="107"/>
      <c r="J1" s="107"/>
    </row>
    <row r="3" spans="1:10" ht="19.5">
      <c r="A3" s="98" t="s">
        <v>369</v>
      </c>
      <c r="B3" s="34"/>
      <c r="C3" s="100"/>
      <c r="D3" s="101"/>
      <c r="E3" s="101"/>
      <c r="F3" s="102"/>
      <c r="G3" s="98" t="s">
        <v>574</v>
      </c>
      <c r="H3" s="99"/>
      <c r="I3" s="101"/>
      <c r="J3" s="101"/>
    </row>
    <row r="4" spans="1:10" ht="16.5">
      <c r="A4" s="34" t="s">
        <v>0</v>
      </c>
      <c r="B4" s="34" t="s">
        <v>56</v>
      </c>
      <c r="C4" s="34" t="s">
        <v>55</v>
      </c>
      <c r="D4" s="34" t="s">
        <v>49</v>
      </c>
      <c r="E4" s="34" t="s">
        <v>50</v>
      </c>
      <c r="F4" s="34" t="s">
        <v>0</v>
      </c>
      <c r="G4" s="34" t="s">
        <v>56</v>
      </c>
      <c r="H4" s="34" t="s">
        <v>55</v>
      </c>
      <c r="I4" s="34" t="s">
        <v>49</v>
      </c>
      <c r="J4" s="34" t="s">
        <v>50</v>
      </c>
    </row>
    <row r="5" spans="1:10" ht="16.5">
      <c r="A5" s="34" t="s">
        <v>1</v>
      </c>
      <c r="B5" s="84"/>
      <c r="C5" s="85"/>
      <c r="D5" s="53"/>
      <c r="E5" s="75"/>
      <c r="F5" s="92"/>
      <c r="G5" s="92"/>
      <c r="H5" s="92"/>
      <c r="I5" s="53"/>
      <c r="J5" s="75"/>
    </row>
    <row r="6" spans="1:10" ht="16.5">
      <c r="A6" s="34" t="s">
        <v>2</v>
      </c>
      <c r="B6" s="84">
        <v>912002</v>
      </c>
      <c r="C6" s="85" t="s">
        <v>374</v>
      </c>
      <c r="D6" s="53"/>
      <c r="E6" s="75"/>
      <c r="F6" s="34" t="s">
        <v>26</v>
      </c>
      <c r="G6" s="84">
        <v>912026</v>
      </c>
      <c r="H6" s="85" t="s">
        <v>397</v>
      </c>
      <c r="I6" s="53"/>
      <c r="J6" s="75"/>
    </row>
    <row r="7" spans="1:10" ht="16.5">
      <c r="A7" s="34" t="s">
        <v>3</v>
      </c>
      <c r="B7" s="84">
        <v>912003</v>
      </c>
      <c r="C7" s="85" t="s">
        <v>375</v>
      </c>
      <c r="D7" s="53"/>
      <c r="E7" s="75"/>
      <c r="F7" s="34" t="s">
        <v>27</v>
      </c>
      <c r="G7" s="84">
        <v>912027</v>
      </c>
      <c r="H7" s="85" t="s">
        <v>398</v>
      </c>
      <c r="I7" s="53"/>
      <c r="J7" s="75"/>
    </row>
    <row r="8" spans="1:10" ht="16.5">
      <c r="A8" s="34" t="s">
        <v>4</v>
      </c>
      <c r="B8" s="84">
        <v>912004</v>
      </c>
      <c r="C8" s="85" t="s">
        <v>376</v>
      </c>
      <c r="D8" s="53"/>
      <c r="E8" s="75"/>
      <c r="F8" s="34" t="s">
        <v>28</v>
      </c>
      <c r="G8" s="84">
        <v>912028</v>
      </c>
      <c r="H8" s="85" t="s">
        <v>399</v>
      </c>
      <c r="I8" s="53"/>
      <c r="J8" s="75"/>
    </row>
    <row r="9" spans="1:10" ht="16.5">
      <c r="A9" s="34" t="s">
        <v>5</v>
      </c>
      <c r="B9" s="84">
        <v>912005</v>
      </c>
      <c r="C9" s="85" t="s">
        <v>377</v>
      </c>
      <c r="D9" s="53"/>
      <c r="E9" s="75"/>
      <c r="F9" s="34" t="s">
        <v>29</v>
      </c>
      <c r="G9" s="84">
        <v>912029</v>
      </c>
      <c r="H9" s="85" t="s">
        <v>400</v>
      </c>
      <c r="I9" s="53"/>
      <c r="J9" s="75"/>
    </row>
    <row r="10" spans="1:10" ht="16.5">
      <c r="A10" s="34" t="s">
        <v>6</v>
      </c>
      <c r="B10" s="84">
        <v>912006</v>
      </c>
      <c r="C10" s="85" t="s">
        <v>378</v>
      </c>
      <c r="D10" s="53"/>
      <c r="E10" s="75"/>
      <c r="F10" s="34" t="s">
        <v>30</v>
      </c>
      <c r="G10" s="84">
        <v>912030</v>
      </c>
      <c r="H10" s="85" t="s">
        <v>401</v>
      </c>
      <c r="I10" s="53"/>
      <c r="J10" s="75"/>
    </row>
    <row r="11" spans="1:10" ht="16.5">
      <c r="A11" s="34" t="s">
        <v>7</v>
      </c>
      <c r="B11" s="84">
        <v>912007</v>
      </c>
      <c r="C11" s="85" t="s">
        <v>379</v>
      </c>
      <c r="D11" s="53"/>
      <c r="E11" s="75"/>
      <c r="F11" s="34" t="s">
        <v>31</v>
      </c>
      <c r="G11" s="84">
        <v>912031</v>
      </c>
      <c r="H11" s="85" t="s">
        <v>402</v>
      </c>
      <c r="I11" s="53"/>
      <c r="J11" s="75"/>
    </row>
    <row r="12" spans="1:10" ht="16.5">
      <c r="A12" s="34" t="s">
        <v>8</v>
      </c>
      <c r="B12" s="84">
        <v>912008</v>
      </c>
      <c r="C12" s="85" t="s">
        <v>380</v>
      </c>
      <c r="D12" s="53"/>
      <c r="E12" s="75"/>
      <c r="F12" s="34" t="s">
        <v>33</v>
      </c>
      <c r="G12" s="84">
        <v>912033</v>
      </c>
      <c r="H12" s="85" t="s">
        <v>403</v>
      </c>
      <c r="I12" s="53"/>
      <c r="J12" s="75"/>
    </row>
    <row r="13" spans="1:10" ht="16.5">
      <c r="A13" s="34" t="s">
        <v>9</v>
      </c>
      <c r="B13" s="84">
        <v>912009</v>
      </c>
      <c r="C13" s="85" t="s">
        <v>381</v>
      </c>
      <c r="D13" s="53"/>
      <c r="E13" s="75"/>
      <c r="F13" s="34" t="s">
        <v>35</v>
      </c>
      <c r="G13" s="84">
        <v>912035</v>
      </c>
      <c r="H13" s="85" t="s">
        <v>404</v>
      </c>
      <c r="I13" s="53"/>
      <c r="J13" s="75"/>
    </row>
    <row r="14" spans="1:10" ht="16.5">
      <c r="A14" s="34" t="s">
        <v>10</v>
      </c>
      <c r="B14" s="84">
        <v>912010</v>
      </c>
      <c r="C14" s="85" t="s">
        <v>382</v>
      </c>
      <c r="D14" s="53"/>
      <c r="E14" s="75"/>
      <c r="F14" s="34" t="s">
        <v>36</v>
      </c>
      <c r="G14" s="84">
        <v>912036</v>
      </c>
      <c r="H14" s="85" t="s">
        <v>405</v>
      </c>
      <c r="I14" s="53"/>
      <c r="J14" s="75"/>
    </row>
    <row r="15" spans="1:10" ht="16.5">
      <c r="A15" s="34" t="s">
        <v>11</v>
      </c>
      <c r="B15" s="84">
        <v>912011</v>
      </c>
      <c r="C15" s="85" t="s">
        <v>383</v>
      </c>
      <c r="D15" s="53"/>
      <c r="E15" s="75"/>
      <c r="F15" s="34">
        <v>37</v>
      </c>
      <c r="G15" s="92"/>
      <c r="H15" s="85" t="s">
        <v>602</v>
      </c>
      <c r="I15" s="53"/>
      <c r="J15" s="75"/>
    </row>
    <row r="16" spans="1:10" ht="16.5">
      <c r="A16" s="34" t="s">
        <v>12</v>
      </c>
      <c r="B16" s="84">
        <v>912012</v>
      </c>
      <c r="C16" s="85" t="s">
        <v>384</v>
      </c>
      <c r="D16" s="53"/>
      <c r="E16" s="75"/>
      <c r="F16" s="34">
        <v>38</v>
      </c>
      <c r="G16" s="92"/>
      <c r="H16" s="85" t="s">
        <v>603</v>
      </c>
      <c r="I16" s="53"/>
      <c r="J16" s="75"/>
    </row>
    <row r="17" spans="1:10" ht="16.5">
      <c r="A17" s="34" t="s">
        <v>13</v>
      </c>
      <c r="B17" s="84">
        <v>912013</v>
      </c>
      <c r="C17" s="85" t="s">
        <v>385</v>
      </c>
      <c r="D17" s="53"/>
      <c r="E17" s="75"/>
      <c r="F17" s="34" t="s">
        <v>585</v>
      </c>
      <c r="G17" s="19"/>
      <c r="H17" s="85" t="s">
        <v>604</v>
      </c>
      <c r="I17" s="53"/>
      <c r="J17" s="75"/>
    </row>
    <row r="18" spans="1:10" ht="16.5">
      <c r="A18" s="34" t="s">
        <v>14</v>
      </c>
      <c r="B18" s="84">
        <v>912014</v>
      </c>
      <c r="C18" s="85" t="s">
        <v>386</v>
      </c>
      <c r="D18" s="53"/>
      <c r="E18" s="75"/>
      <c r="F18" s="34" t="s">
        <v>586</v>
      </c>
      <c r="G18" s="19"/>
      <c r="H18" s="85" t="s">
        <v>605</v>
      </c>
      <c r="I18" s="53"/>
      <c r="J18" s="75"/>
    </row>
    <row r="19" spans="1:10" ht="16.5">
      <c r="A19" s="34" t="s">
        <v>15</v>
      </c>
      <c r="B19" s="84">
        <v>912015</v>
      </c>
      <c r="C19" s="85" t="s">
        <v>387</v>
      </c>
      <c r="D19" s="53"/>
      <c r="E19" s="75"/>
      <c r="F19" s="34"/>
      <c r="G19" s="19"/>
      <c r="H19" s="34"/>
      <c r="I19" s="53"/>
      <c r="J19" s="75"/>
    </row>
    <row r="20" spans="1:10" ht="16.5">
      <c r="A20" s="34" t="s">
        <v>16</v>
      </c>
      <c r="B20" s="84">
        <v>912016</v>
      </c>
      <c r="C20" s="85" t="s">
        <v>388</v>
      </c>
      <c r="D20" s="53"/>
      <c r="E20" s="75"/>
      <c r="F20" s="34"/>
      <c r="G20" s="19"/>
      <c r="H20" s="34"/>
      <c r="I20" s="53"/>
      <c r="J20" s="75"/>
    </row>
    <row r="21" spans="1:10" ht="16.5">
      <c r="A21" s="34" t="s">
        <v>17</v>
      </c>
      <c r="B21" s="84">
        <v>912017</v>
      </c>
      <c r="C21" s="85" t="s">
        <v>389</v>
      </c>
      <c r="D21" s="53"/>
      <c r="E21" s="75"/>
      <c r="F21" s="34"/>
      <c r="G21" s="19"/>
      <c r="H21" s="34"/>
      <c r="I21" s="53"/>
      <c r="J21" s="75"/>
    </row>
    <row r="22" spans="1:10" ht="16.5">
      <c r="A22" s="34" t="s">
        <v>18</v>
      </c>
      <c r="B22" s="84">
        <v>912018</v>
      </c>
      <c r="C22" s="85" t="s">
        <v>390</v>
      </c>
      <c r="D22" s="53"/>
      <c r="E22" s="75"/>
      <c r="F22" s="34"/>
      <c r="G22" s="19"/>
      <c r="H22" s="19"/>
      <c r="I22" s="21"/>
      <c r="J22" s="75"/>
    </row>
    <row r="23" spans="1:10" ht="16.5">
      <c r="A23" s="34" t="s">
        <v>19</v>
      </c>
      <c r="B23" s="84">
        <v>912019</v>
      </c>
      <c r="C23" s="85" t="s">
        <v>391</v>
      </c>
      <c r="D23" s="53"/>
      <c r="E23" s="75"/>
      <c r="F23" s="34"/>
      <c r="G23" s="19"/>
      <c r="H23" s="34"/>
      <c r="I23" s="53"/>
      <c r="J23" s="75"/>
    </row>
    <row r="24" spans="1:10" ht="16.5">
      <c r="A24" s="34" t="s">
        <v>20</v>
      </c>
      <c r="B24" s="84">
        <v>912020</v>
      </c>
      <c r="C24" s="85" t="s">
        <v>392</v>
      </c>
      <c r="D24" s="53"/>
      <c r="E24" s="75"/>
      <c r="F24" s="34"/>
      <c r="G24" s="19"/>
      <c r="H24" s="34"/>
      <c r="I24" s="53"/>
      <c r="J24" s="75"/>
    </row>
    <row r="25" spans="1:10" ht="16.5">
      <c r="A25" s="34" t="s">
        <v>21</v>
      </c>
      <c r="B25" s="84">
        <v>912021</v>
      </c>
      <c r="C25" s="85" t="s">
        <v>393</v>
      </c>
      <c r="D25" s="53"/>
      <c r="E25" s="75"/>
      <c r="F25" s="34"/>
      <c r="G25" s="19"/>
      <c r="H25" s="35"/>
      <c r="I25" s="53"/>
      <c r="J25" s="75"/>
    </row>
    <row r="26" spans="1:10" ht="16.5">
      <c r="A26" s="34" t="s">
        <v>22</v>
      </c>
      <c r="B26" s="84">
        <v>912022</v>
      </c>
      <c r="C26" s="85" t="s">
        <v>394</v>
      </c>
      <c r="D26" s="53"/>
      <c r="E26" s="75"/>
      <c r="F26" s="34"/>
      <c r="G26" s="19"/>
      <c r="H26" s="34"/>
      <c r="I26" s="53"/>
      <c r="J26" s="75"/>
    </row>
    <row r="27" spans="1:10" ht="16.5">
      <c r="A27" s="34" t="s">
        <v>24</v>
      </c>
      <c r="B27" s="91">
        <v>912024</v>
      </c>
      <c r="C27" s="97" t="s">
        <v>395</v>
      </c>
      <c r="D27" s="53"/>
      <c r="E27" s="75"/>
      <c r="F27" s="34"/>
      <c r="G27" s="19"/>
      <c r="H27" s="35"/>
      <c r="I27" s="53"/>
      <c r="J27" s="75"/>
    </row>
    <row r="28" spans="1:10" ht="16.5">
      <c r="A28" s="34" t="s">
        <v>25</v>
      </c>
      <c r="B28" s="84">
        <v>912025</v>
      </c>
      <c r="C28" s="85" t="s">
        <v>396</v>
      </c>
      <c r="D28" s="53"/>
      <c r="E28" s="75"/>
      <c r="F28" s="34"/>
      <c r="G28" s="19"/>
      <c r="H28" s="34"/>
      <c r="I28" s="53"/>
      <c r="J28" s="75"/>
    </row>
    <row r="29" spans="1:10" ht="16.5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pans="1:8" ht="19.5">
      <c r="A30" s="32" t="s">
        <v>614</v>
      </c>
      <c r="B30" s="9"/>
      <c r="C30" s="9"/>
      <c r="D30" s="9"/>
      <c r="E30" s="9"/>
      <c r="F30" s="9"/>
      <c r="G30" s="9"/>
      <c r="H30" s="9"/>
    </row>
    <row r="31" spans="1:8" ht="19.5">
      <c r="A31" s="32" t="s">
        <v>613</v>
      </c>
      <c r="B31" s="9"/>
      <c r="C31" s="9"/>
      <c r="D31" s="9"/>
      <c r="E31" s="9"/>
      <c r="F31" s="9"/>
      <c r="G31" s="9"/>
      <c r="H31" s="9"/>
    </row>
    <row r="32" spans="1:10" ht="16.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6.5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30" sqref="A30:H31"/>
    </sheetView>
  </sheetViews>
  <sheetFormatPr defaultColWidth="9.00390625" defaultRowHeight="16.5"/>
  <sheetData>
    <row r="1" spans="1:10" ht="20.25">
      <c r="A1" s="104" t="s">
        <v>337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2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0.25" thickBot="1">
      <c r="A3" s="11" t="s">
        <v>370</v>
      </c>
      <c r="B3" s="12"/>
      <c r="C3" s="9"/>
      <c r="D3" s="9"/>
      <c r="E3" s="9"/>
      <c r="F3" s="9"/>
      <c r="G3" s="11" t="s">
        <v>574</v>
      </c>
      <c r="H3" s="13"/>
      <c r="I3" s="9"/>
      <c r="J3" s="9"/>
    </row>
    <row r="4" spans="1:10" ht="16.5">
      <c r="A4" s="14" t="s">
        <v>0</v>
      </c>
      <c r="B4" s="15" t="s">
        <v>56</v>
      </c>
      <c r="C4" s="15" t="s">
        <v>55</v>
      </c>
      <c r="D4" s="15" t="s">
        <v>49</v>
      </c>
      <c r="E4" s="16" t="s">
        <v>50</v>
      </c>
      <c r="F4" s="14" t="s">
        <v>0</v>
      </c>
      <c r="G4" s="15" t="s">
        <v>56</v>
      </c>
      <c r="H4" s="15" t="s">
        <v>55</v>
      </c>
      <c r="I4" s="15" t="s">
        <v>49</v>
      </c>
      <c r="J4" s="17" t="s">
        <v>50</v>
      </c>
    </row>
    <row r="5" spans="1:10" ht="16.5">
      <c r="A5" s="52" t="s">
        <v>1</v>
      </c>
      <c r="B5" s="84">
        <v>912037</v>
      </c>
      <c r="C5" s="85" t="s">
        <v>406</v>
      </c>
      <c r="D5" s="53"/>
      <c r="E5" s="55"/>
      <c r="F5" s="52" t="s">
        <v>25</v>
      </c>
      <c r="G5" s="84">
        <v>912061</v>
      </c>
      <c r="H5" s="85" t="s">
        <v>430</v>
      </c>
      <c r="I5" s="53"/>
      <c r="J5" s="54"/>
    </row>
    <row r="6" spans="1:10" ht="16.5">
      <c r="A6" s="52" t="s">
        <v>2</v>
      </c>
      <c r="B6" s="84">
        <v>912038</v>
      </c>
      <c r="C6" s="85" t="s">
        <v>407</v>
      </c>
      <c r="D6" s="53"/>
      <c r="E6" s="55"/>
      <c r="F6" s="52" t="s">
        <v>26</v>
      </c>
      <c r="G6" s="84">
        <v>912062</v>
      </c>
      <c r="H6" s="85" t="s">
        <v>431</v>
      </c>
      <c r="I6" s="53"/>
      <c r="J6" s="54"/>
    </row>
    <row r="7" spans="1:10" ht="16.5">
      <c r="A7" s="52" t="s">
        <v>3</v>
      </c>
      <c r="B7" s="84">
        <v>912039</v>
      </c>
      <c r="C7" s="85" t="s">
        <v>408</v>
      </c>
      <c r="D7" s="53"/>
      <c r="E7" s="55"/>
      <c r="F7" s="52" t="s">
        <v>27</v>
      </c>
      <c r="I7" s="53"/>
      <c r="J7" s="54"/>
    </row>
    <row r="8" spans="1:10" ht="16.5">
      <c r="A8" s="52" t="s">
        <v>4</v>
      </c>
      <c r="B8" s="84">
        <v>912040</v>
      </c>
      <c r="C8" s="85" t="s">
        <v>409</v>
      </c>
      <c r="D8" s="53"/>
      <c r="E8" s="55"/>
      <c r="F8" s="52" t="s">
        <v>28</v>
      </c>
      <c r="G8" s="84">
        <v>912064</v>
      </c>
      <c r="H8" s="85" t="s">
        <v>432</v>
      </c>
      <c r="I8" s="53"/>
      <c r="J8" s="54"/>
    </row>
    <row r="9" spans="1:10" ht="16.5">
      <c r="A9" s="52" t="s">
        <v>5</v>
      </c>
      <c r="B9" s="84">
        <v>912041</v>
      </c>
      <c r="C9" s="85" t="s">
        <v>410</v>
      </c>
      <c r="D9" s="53"/>
      <c r="E9" s="55"/>
      <c r="F9" s="52" t="s">
        <v>29</v>
      </c>
      <c r="G9" s="84">
        <v>912065</v>
      </c>
      <c r="H9" s="85" t="s">
        <v>433</v>
      </c>
      <c r="I9" s="53"/>
      <c r="J9" s="54"/>
    </row>
    <row r="10" spans="1:10" ht="16.5">
      <c r="A10" s="52" t="s">
        <v>6</v>
      </c>
      <c r="B10" s="84">
        <v>912042</v>
      </c>
      <c r="C10" s="85" t="s">
        <v>411</v>
      </c>
      <c r="D10" s="53"/>
      <c r="E10" s="55"/>
      <c r="F10" s="52" t="s">
        <v>30</v>
      </c>
      <c r="G10" s="84">
        <v>912066</v>
      </c>
      <c r="H10" s="85" t="s">
        <v>434</v>
      </c>
      <c r="I10" s="53"/>
      <c r="J10" s="54"/>
    </row>
    <row r="11" spans="1:10" ht="16.5">
      <c r="A11" s="52" t="s">
        <v>7</v>
      </c>
      <c r="B11" s="84">
        <v>912043</v>
      </c>
      <c r="C11" s="85" t="s">
        <v>412</v>
      </c>
      <c r="D11" s="53"/>
      <c r="E11" s="55"/>
      <c r="F11" s="52" t="s">
        <v>31</v>
      </c>
      <c r="G11" s="84">
        <v>912067</v>
      </c>
      <c r="H11" s="85" t="s">
        <v>435</v>
      </c>
      <c r="I11" s="53"/>
      <c r="J11" s="54"/>
    </row>
    <row r="12" spans="1:10" ht="16.5">
      <c r="A12" s="52" t="s">
        <v>8</v>
      </c>
      <c r="B12" s="84">
        <v>912044</v>
      </c>
      <c r="C12" s="85" t="s">
        <v>413</v>
      </c>
      <c r="D12" s="53"/>
      <c r="E12" s="55"/>
      <c r="F12" s="52" t="s">
        <v>32</v>
      </c>
      <c r="G12" s="84">
        <v>912068</v>
      </c>
      <c r="H12" s="85" t="s">
        <v>436</v>
      </c>
      <c r="I12" s="53"/>
      <c r="J12" s="54"/>
    </row>
    <row r="13" spans="1:10" ht="16.5">
      <c r="A13" s="52" t="s">
        <v>9</v>
      </c>
      <c r="B13" s="84">
        <v>912045</v>
      </c>
      <c r="C13" s="85" t="s">
        <v>414</v>
      </c>
      <c r="D13" s="53"/>
      <c r="E13" s="55"/>
      <c r="F13" s="52" t="s">
        <v>33</v>
      </c>
      <c r="G13" s="84">
        <v>912069</v>
      </c>
      <c r="H13" s="85" t="s">
        <v>437</v>
      </c>
      <c r="I13" s="53"/>
      <c r="J13" s="54"/>
    </row>
    <row r="14" spans="1:10" ht="16.5">
      <c r="A14" s="52" t="s">
        <v>10</v>
      </c>
      <c r="B14" s="84">
        <v>912046</v>
      </c>
      <c r="C14" s="85" t="s">
        <v>415</v>
      </c>
      <c r="D14" s="53"/>
      <c r="E14" s="55"/>
      <c r="F14" s="52" t="s">
        <v>34</v>
      </c>
      <c r="G14" s="84">
        <v>912070</v>
      </c>
      <c r="H14" s="85" t="s">
        <v>438</v>
      </c>
      <c r="I14" s="53"/>
      <c r="J14" s="54"/>
    </row>
    <row r="15" spans="1:10" ht="16.5">
      <c r="A15" s="52" t="s">
        <v>11</v>
      </c>
      <c r="B15" s="84">
        <v>912047</v>
      </c>
      <c r="C15" s="85" t="s">
        <v>416</v>
      </c>
      <c r="D15" s="53"/>
      <c r="E15" s="55"/>
      <c r="F15" s="52" t="s">
        <v>35</v>
      </c>
      <c r="G15" s="84">
        <v>912071</v>
      </c>
      <c r="H15" s="85" t="s">
        <v>439</v>
      </c>
      <c r="I15" s="53"/>
      <c r="J15" s="54"/>
    </row>
    <row r="16" spans="1:10" ht="16.5">
      <c r="A16" s="52" t="s">
        <v>12</v>
      </c>
      <c r="B16" s="84">
        <v>912048</v>
      </c>
      <c r="C16" s="85" t="s">
        <v>417</v>
      </c>
      <c r="D16" s="53"/>
      <c r="E16" s="55"/>
      <c r="F16" s="52" t="s">
        <v>36</v>
      </c>
      <c r="G16" s="84">
        <v>912072</v>
      </c>
      <c r="H16" s="85" t="s">
        <v>440</v>
      </c>
      <c r="I16" s="53"/>
      <c r="J16" s="54"/>
    </row>
    <row r="17" spans="1:10" ht="16.5">
      <c r="A17" s="52" t="s">
        <v>13</v>
      </c>
      <c r="B17" s="84">
        <v>912049</v>
      </c>
      <c r="C17" s="85" t="s">
        <v>418</v>
      </c>
      <c r="D17" s="53"/>
      <c r="E17" s="55"/>
      <c r="F17" s="52" t="s">
        <v>37</v>
      </c>
      <c r="G17" s="19"/>
      <c r="H17" s="85" t="s">
        <v>606</v>
      </c>
      <c r="I17" s="53"/>
      <c r="J17" s="54"/>
    </row>
    <row r="18" spans="1:10" ht="16.5">
      <c r="A18" s="52" t="s">
        <v>14</v>
      </c>
      <c r="B18" s="84">
        <v>912050</v>
      </c>
      <c r="C18" s="85" t="s">
        <v>419</v>
      </c>
      <c r="D18" s="53"/>
      <c r="E18" s="55"/>
      <c r="F18" s="52" t="s">
        <v>609</v>
      </c>
      <c r="G18" s="19"/>
      <c r="H18" s="85" t="s">
        <v>607</v>
      </c>
      <c r="I18" s="53"/>
      <c r="J18" s="54"/>
    </row>
    <row r="19" spans="1:10" ht="16.5">
      <c r="A19" s="52" t="s">
        <v>15</v>
      </c>
      <c r="B19" s="84">
        <v>912051</v>
      </c>
      <c r="C19" s="85" t="s">
        <v>420</v>
      </c>
      <c r="D19" s="53"/>
      <c r="E19" s="55"/>
      <c r="F19" s="52" t="s">
        <v>586</v>
      </c>
      <c r="G19" s="19"/>
      <c r="H19" s="85" t="s">
        <v>608</v>
      </c>
      <c r="I19" s="53"/>
      <c r="J19" s="54"/>
    </row>
    <row r="20" spans="1:10" ht="16.5">
      <c r="A20" s="52" t="s">
        <v>16</v>
      </c>
      <c r="B20" s="84">
        <v>912052</v>
      </c>
      <c r="C20" s="85" t="s">
        <v>421</v>
      </c>
      <c r="D20" s="53"/>
      <c r="E20" s="55"/>
      <c r="F20" s="52"/>
      <c r="G20" s="19"/>
      <c r="H20" s="34"/>
      <c r="I20" s="53"/>
      <c r="J20" s="54"/>
    </row>
    <row r="21" spans="1:10" ht="16.5">
      <c r="A21" s="52" t="s">
        <v>17</v>
      </c>
      <c r="B21" s="84">
        <v>912053</v>
      </c>
      <c r="C21" s="85" t="s">
        <v>422</v>
      </c>
      <c r="D21" s="53"/>
      <c r="E21" s="55"/>
      <c r="F21" s="52"/>
      <c r="G21" s="19"/>
      <c r="H21" s="34"/>
      <c r="I21" s="53"/>
      <c r="J21" s="54"/>
    </row>
    <row r="22" spans="1:10" ht="16.5">
      <c r="A22" s="52" t="s">
        <v>18</v>
      </c>
      <c r="B22" s="84">
        <v>912054</v>
      </c>
      <c r="C22" s="85" t="s">
        <v>423</v>
      </c>
      <c r="D22" s="53"/>
      <c r="E22" s="55"/>
      <c r="F22" s="52"/>
      <c r="G22" s="19"/>
      <c r="H22" s="19"/>
      <c r="I22" s="21"/>
      <c r="J22" s="54"/>
    </row>
    <row r="23" spans="1:10" ht="16.5">
      <c r="A23" s="52" t="s">
        <v>19</v>
      </c>
      <c r="B23" s="84">
        <v>912055</v>
      </c>
      <c r="C23" s="85" t="s">
        <v>424</v>
      </c>
      <c r="D23" s="53"/>
      <c r="E23" s="55"/>
      <c r="F23" s="52"/>
      <c r="G23" s="19"/>
      <c r="H23" s="34"/>
      <c r="I23" s="53"/>
      <c r="J23" s="54"/>
    </row>
    <row r="24" spans="1:10" ht="16.5">
      <c r="A24" s="52" t="s">
        <v>20</v>
      </c>
      <c r="B24" s="84">
        <v>912056</v>
      </c>
      <c r="C24" s="85" t="s">
        <v>425</v>
      </c>
      <c r="D24" s="53"/>
      <c r="E24" s="55"/>
      <c r="F24" s="52"/>
      <c r="G24" s="19"/>
      <c r="H24" s="34"/>
      <c r="I24" s="53"/>
      <c r="J24" s="54"/>
    </row>
    <row r="25" spans="1:10" ht="16.5">
      <c r="A25" s="52" t="s">
        <v>21</v>
      </c>
      <c r="B25" s="84">
        <v>912057</v>
      </c>
      <c r="C25" s="85" t="s">
        <v>426</v>
      </c>
      <c r="D25" s="53"/>
      <c r="E25" s="55"/>
      <c r="F25" s="52"/>
      <c r="G25" s="19"/>
      <c r="H25" s="35"/>
      <c r="I25" s="53"/>
      <c r="J25" s="54"/>
    </row>
    <row r="26" spans="1:10" ht="16.5">
      <c r="A26" s="52" t="s">
        <v>22</v>
      </c>
      <c r="B26" s="84">
        <v>912058</v>
      </c>
      <c r="C26" s="85" t="s">
        <v>427</v>
      </c>
      <c r="D26" s="53"/>
      <c r="E26" s="55"/>
      <c r="F26" s="52"/>
      <c r="G26" s="19"/>
      <c r="H26" s="34"/>
      <c r="I26" s="53"/>
      <c r="J26" s="54"/>
    </row>
    <row r="27" spans="1:10" ht="16.5">
      <c r="A27" s="52" t="s">
        <v>23</v>
      </c>
      <c r="B27" s="84">
        <v>912059</v>
      </c>
      <c r="C27" s="85" t="s">
        <v>428</v>
      </c>
      <c r="D27" s="53"/>
      <c r="E27" s="55"/>
      <c r="F27" s="52"/>
      <c r="G27" s="19"/>
      <c r="H27" s="35"/>
      <c r="I27" s="53"/>
      <c r="J27" s="54"/>
    </row>
    <row r="28" spans="1:10" ht="17.25" thickBot="1">
      <c r="A28" s="58" t="s">
        <v>24</v>
      </c>
      <c r="B28" s="84">
        <v>912060</v>
      </c>
      <c r="C28" s="85" t="s">
        <v>429</v>
      </c>
      <c r="D28" s="59"/>
      <c r="E28" s="60"/>
      <c r="F28" s="58"/>
      <c r="G28" s="28"/>
      <c r="H28" s="62"/>
      <c r="I28" s="59"/>
      <c r="J28" s="61"/>
    </row>
    <row r="29" spans="1:10" ht="16.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ht="19.5">
      <c r="A30" s="32" t="s">
        <v>614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19.5">
      <c r="A31" s="32" t="s">
        <v>613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16.5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6.5">
      <c r="A33" s="9"/>
      <c r="B33" s="9"/>
      <c r="C33" s="9"/>
      <c r="D33" s="9"/>
      <c r="E33" s="9"/>
      <c r="F33" s="9"/>
      <c r="G33" s="9"/>
      <c r="H33" s="9"/>
      <c r="I33" s="9"/>
      <c r="J33" s="9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2021-03-17T06:50:41Z</cp:lastPrinted>
  <dcterms:created xsi:type="dcterms:W3CDTF">2016-09-08T10:51:01Z</dcterms:created>
  <dcterms:modified xsi:type="dcterms:W3CDTF">2021-06-08T05:56:58Z</dcterms:modified>
  <cp:category/>
  <cp:version/>
  <cp:contentType/>
  <cp:contentStatus/>
</cp:coreProperties>
</file>